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37" i="1"/>
  <c r="R27"/>
  <c r="R21"/>
  <c r="K10"/>
</calcChain>
</file>

<file path=xl/sharedStrings.xml><?xml version="1.0" encoding="utf-8"?>
<sst xmlns="http://schemas.openxmlformats.org/spreadsheetml/2006/main" count="62" uniqueCount="58">
  <si>
    <t>Отчет  ООО "Водоканалжилсервис №1 за 2016 г.</t>
  </si>
  <si>
    <t>Утверждаю</t>
  </si>
  <si>
    <t>Генеральный директор _______________А.Н.Рябинин</t>
  </si>
  <si>
    <t>ул.Дзержинского д.2</t>
  </si>
  <si>
    <t>Площадь:</t>
  </si>
  <si>
    <t>кв.м.</t>
  </si>
  <si>
    <t>Действующий тариф:</t>
  </si>
  <si>
    <t>руб.</t>
  </si>
  <si>
    <t>Выполнено:</t>
  </si>
  <si>
    <t>Вид  работ</t>
  </si>
  <si>
    <t>Стоимость, руб.</t>
  </si>
  <si>
    <t>Месяц списания</t>
  </si>
  <si>
    <t>Ответственный</t>
  </si>
  <si>
    <t>установка доводчика на входную дверь в 1 подъезд</t>
  </si>
  <si>
    <t>март</t>
  </si>
  <si>
    <t>Косыгин В.Е.</t>
  </si>
  <si>
    <t>установка дверок на подвальные окна, утепление водопроводного ввода</t>
  </si>
  <si>
    <t>декабрь</t>
  </si>
  <si>
    <t>Журин Д.В.</t>
  </si>
  <si>
    <t>Итого: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</si>
  <si>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</si>
  <si>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</si>
  <si>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</si>
  <si>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</si>
  <si>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</si>
  <si>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</si>
  <si>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</si>
  <si>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</si>
  <si>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</si>
  <si>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</si>
  <si>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</si>
  <si>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</si>
  <si>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</si>
  <si>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</si>
  <si>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</si>
  <si>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</si>
  <si>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</si>
  <si>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</si>
  <si>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</si>
  <si>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</si>
  <si>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</si>
  <si>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</si>
  <si>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</si>
  <si>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</si>
  <si>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</si>
  <si>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</si>
  <si>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</si>
  <si>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r>
      <t xml:space="preserve">     </t>
    </r>
    <r>
      <rPr>
        <u/>
        <sz val="10"/>
        <rFont val="Arial Cyr"/>
        <charset val="204"/>
      </rPr>
      <t>Задолженность по дому:</t>
    </r>
    <r>
      <rPr>
        <sz val="10"/>
        <rFont val="Arial Cyr"/>
        <charset val="204"/>
      </rPr>
      <t xml:space="preserve">  78539,47 руб. в т.ч. по основным услугам:</t>
    </r>
  </si>
  <si>
    <t>Должники (более 10 тыс. руб.):</t>
  </si>
  <si>
    <t>Содержание жилья, руб.:</t>
  </si>
  <si>
    <t>кв.5, кв.8</t>
  </si>
  <si>
    <t>Отопление, руб.:</t>
  </si>
  <si>
    <t>Холодное водоснабжение, руб.:</t>
  </si>
  <si>
    <t>Канализация, руб.:</t>
  </si>
  <si>
    <t>Справки:</t>
  </si>
  <si>
    <t>бухгалтер, юрист: 2-33-48; касса, бухгалтер по начислению, экономист: 2-45-41, директор, производственный отдел: 2-42-97, техник, паспортист: 2-37-18</t>
  </si>
  <si>
    <t>Экономист:                                       Хренова В.В.</t>
  </si>
  <si>
    <t>техническая диагностика газового оборудования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</si>
</sst>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10" xfId="1" applyFont="1" applyBorder="1"/>
    <xf numFmtId="0" fontId="1" fillId="0" borderId="2" xfId="1" applyFont="1" applyBorder="1"/>
    <xf numFmtId="0" fontId="1" fillId="0" borderId="4" xfId="1" applyFont="1" applyBorder="1"/>
    <xf numFmtId="0" fontId="1" fillId="0" borderId="11" xfId="1" applyFont="1" applyBorder="1"/>
    <xf numFmtId="0" fontId="1" fillId="0" borderId="5" xfId="1" applyFont="1" applyBorder="1" applyAlignment="1">
      <alignment horizontal="left"/>
    </xf>
    <xf numFmtId="2" fontId="1" fillId="0" borderId="5" xfId="1" applyNumberFormat="1" applyFont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1" fillId="0" borderId="8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8" xfId="1" applyFont="1" applyBorder="1" applyAlignment="1">
      <alignment horizontal="left"/>
    </xf>
    <xf numFmtId="2" fontId="1" fillId="0" borderId="12" xfId="1" applyNumberFormat="1" applyFont="1" applyBorder="1" applyAlignment="1">
      <alignment horizontal="center"/>
    </xf>
    <xf numFmtId="2" fontId="1" fillId="0" borderId="6" xfId="1" applyNumberFormat="1" applyFont="1" applyBorder="1" applyAlignment="1">
      <alignment horizontal="center"/>
    </xf>
    <xf numFmtId="0" fontId="7" fillId="0" borderId="5" xfId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0" fontId="10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8" xfId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2" fontId="1" fillId="0" borderId="5" xfId="1" applyNumberFormat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5" xfId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center"/>
    </xf>
    <xf numFmtId="0" fontId="2" fillId="0" borderId="12" xfId="1" applyFont="1" applyBorder="1" applyAlignment="1">
      <alignment horizontal="left"/>
    </xf>
    <xf numFmtId="0" fontId="1" fillId="0" borderId="6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1" fillId="0" borderId="5" xfId="1" applyBorder="1" applyAlignment="1">
      <alignment horizontal="left"/>
    </xf>
    <xf numFmtId="0" fontId="11" fillId="0" borderId="9" xfId="1" applyFont="1" applyBorder="1" applyAlignment="1"/>
    <xf numFmtId="0" fontId="11" fillId="0" borderId="0" xfId="1" applyFont="1" applyBorder="1" applyAlignment="1"/>
    <xf numFmtId="0" fontId="1" fillId="0" borderId="0" xfId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0" fontId="11" fillId="0" borderId="7" xfId="1" applyFont="1" applyBorder="1" applyAlignment="1"/>
    <xf numFmtId="0" fontId="11" fillId="0" borderId="1" xfId="1" applyFont="1" applyBorder="1" applyAlignment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0" xfId="1" applyAlignment="1">
      <alignment horizontal="center"/>
    </xf>
    <xf numFmtId="0" fontId="9" fillId="0" borderId="6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topLeftCell="A4" zoomScale="90" zoomScaleNormal="90" workbookViewId="0">
      <selection activeCell="L41" sqref="L41:U41"/>
    </sheetView>
  </sheetViews>
  <sheetFormatPr defaultRowHeight="15"/>
  <sheetData>
    <row r="1" spans="1:21" ht="15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1"/>
      <c r="L1" s="1"/>
      <c r="M1" s="1"/>
      <c r="N1" s="1"/>
      <c r="O1" s="5"/>
      <c r="P1" s="5" t="s">
        <v>1</v>
      </c>
      <c r="Q1" s="5"/>
      <c r="R1" s="5"/>
      <c r="S1" s="5"/>
      <c r="T1" s="5"/>
      <c r="U1" s="5"/>
    </row>
    <row r="2" spans="1:21" ht="15.7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5"/>
      <c r="P2" s="5"/>
      <c r="Q2" s="5"/>
      <c r="R2" s="5"/>
      <c r="S2" s="5"/>
      <c r="T2" s="5"/>
      <c r="U2" s="5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3" t="s">
        <v>2</v>
      </c>
      <c r="O3" s="43"/>
      <c r="P3" s="43"/>
      <c r="Q3" s="43"/>
      <c r="R3" s="43"/>
      <c r="S3" s="43"/>
      <c r="T3" s="43"/>
      <c r="U3" s="43"/>
    </row>
    <row r="4" spans="1:21" ht="15.75">
      <c r="A4" s="3"/>
      <c r="B4" s="44" t="s">
        <v>3</v>
      </c>
      <c r="C4" s="44"/>
      <c r="D4" s="44"/>
      <c r="E4" s="45" t="s">
        <v>4</v>
      </c>
      <c r="F4" s="45"/>
      <c r="G4" s="45"/>
      <c r="H4" s="8">
        <v>728.7</v>
      </c>
      <c r="I4" s="2" t="s">
        <v>5</v>
      </c>
      <c r="J4" s="46" t="s">
        <v>6</v>
      </c>
      <c r="K4" s="46"/>
      <c r="L4" s="46"/>
      <c r="M4" s="8">
        <v>14.9</v>
      </c>
      <c r="N4" s="9" t="s">
        <v>7</v>
      </c>
      <c r="O4" s="2"/>
      <c r="P4" s="2"/>
      <c r="Q4" s="2"/>
      <c r="R4" s="2"/>
      <c r="S4" s="2"/>
      <c r="T4" s="2"/>
      <c r="U4" s="2"/>
    </row>
    <row r="5" spans="1:21">
      <c r="A5" s="35" t="s">
        <v>8</v>
      </c>
      <c r="B5" s="3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47" t="s">
        <v>9</v>
      </c>
      <c r="B6" s="47"/>
      <c r="C6" s="47"/>
      <c r="D6" s="47"/>
      <c r="E6" s="47"/>
      <c r="F6" s="47"/>
      <c r="G6" s="47"/>
      <c r="H6" s="47"/>
      <c r="I6" s="47"/>
      <c r="J6" s="47"/>
      <c r="K6" s="47" t="s">
        <v>10</v>
      </c>
      <c r="L6" s="47"/>
      <c r="M6" s="47"/>
      <c r="N6" s="47" t="s">
        <v>11</v>
      </c>
      <c r="O6" s="47"/>
      <c r="P6" s="47"/>
      <c r="Q6" s="47" t="s">
        <v>12</v>
      </c>
      <c r="R6" s="47"/>
      <c r="S6" s="47"/>
      <c r="T6" s="47"/>
      <c r="U6" s="47"/>
    </row>
    <row r="7" spans="1:21">
      <c r="A7" s="19" t="s">
        <v>13</v>
      </c>
      <c r="B7" s="20"/>
      <c r="C7" s="20"/>
      <c r="D7" s="20"/>
      <c r="E7" s="20"/>
      <c r="F7" s="20"/>
      <c r="G7" s="20"/>
      <c r="H7" s="20"/>
      <c r="I7" s="20"/>
      <c r="J7" s="21"/>
      <c r="K7" s="22">
        <v>2400</v>
      </c>
      <c r="L7" s="23"/>
      <c r="M7" s="24"/>
      <c r="N7" s="25" t="s">
        <v>14</v>
      </c>
      <c r="O7" s="23"/>
      <c r="P7" s="24"/>
      <c r="Q7" s="25" t="s">
        <v>15</v>
      </c>
      <c r="R7" s="23"/>
      <c r="S7" s="23"/>
      <c r="T7" s="23"/>
      <c r="U7" s="24"/>
    </row>
    <row r="8" spans="1:21">
      <c r="A8" s="19" t="s">
        <v>16</v>
      </c>
      <c r="B8" s="20"/>
      <c r="C8" s="20"/>
      <c r="D8" s="20"/>
      <c r="E8" s="20"/>
      <c r="F8" s="20"/>
      <c r="G8" s="20"/>
      <c r="H8" s="20"/>
      <c r="I8" s="20"/>
      <c r="J8" s="21"/>
      <c r="K8" s="27">
        <v>2149.1999999999998</v>
      </c>
      <c r="L8" s="27"/>
      <c r="M8" s="27"/>
      <c r="N8" s="26" t="s">
        <v>17</v>
      </c>
      <c r="O8" s="27"/>
      <c r="P8" s="27"/>
      <c r="Q8" s="26" t="s">
        <v>18</v>
      </c>
      <c r="R8" s="27"/>
      <c r="S8" s="27"/>
      <c r="T8" s="27"/>
      <c r="U8" s="27"/>
    </row>
    <row r="9" spans="1:21">
      <c r="A9" s="36" t="s">
        <v>57</v>
      </c>
      <c r="B9" s="37"/>
      <c r="C9" s="37"/>
      <c r="D9" s="37"/>
      <c r="E9" s="37"/>
      <c r="F9" s="37"/>
      <c r="G9" s="37"/>
      <c r="H9" s="37"/>
      <c r="I9" s="37"/>
      <c r="J9" s="38"/>
      <c r="K9" s="39">
        <v>15512.31</v>
      </c>
      <c r="L9" s="40"/>
      <c r="M9" s="40"/>
      <c r="N9" s="41"/>
      <c r="O9" s="40"/>
      <c r="P9" s="40"/>
      <c r="Q9" s="41" t="s">
        <v>15</v>
      </c>
      <c r="R9" s="40"/>
      <c r="S9" s="40"/>
      <c r="T9" s="40"/>
      <c r="U9" s="40"/>
    </row>
    <row r="10" spans="1:21">
      <c r="A10" s="36" t="s">
        <v>19</v>
      </c>
      <c r="B10" s="37"/>
      <c r="C10" s="37"/>
      <c r="D10" s="37"/>
      <c r="E10" s="37"/>
      <c r="F10" s="37"/>
      <c r="G10" s="37"/>
      <c r="H10" s="37"/>
      <c r="I10" s="37"/>
      <c r="J10" s="38"/>
      <c r="K10" s="39">
        <f>SUM(K7:M9)</f>
        <v>20061.509999999998</v>
      </c>
      <c r="L10" s="40"/>
      <c r="M10" s="40"/>
      <c r="N10" s="41"/>
      <c r="O10" s="40"/>
      <c r="P10" s="40"/>
      <c r="Q10" s="41"/>
      <c r="R10" s="40"/>
      <c r="S10" s="40"/>
      <c r="T10" s="40"/>
      <c r="U10" s="40"/>
    </row>
    <row r="11" spans="1:21">
      <c r="A11" s="33" t="s">
        <v>20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>
        <v>-51375.32</v>
      </c>
      <c r="M11" s="34"/>
      <c r="N11" s="6" t="s">
        <v>7</v>
      </c>
      <c r="O11" s="2"/>
      <c r="P11" s="2"/>
      <c r="Q11" s="2"/>
      <c r="R11" s="2"/>
      <c r="S11" s="2"/>
      <c r="T11" s="2"/>
      <c r="U11" s="2"/>
    </row>
    <row r="12" spans="1:21">
      <c r="A12" s="35" t="s">
        <v>21</v>
      </c>
      <c r="B12" s="3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17" t="s">
        <v>22</v>
      </c>
      <c r="B13" s="28"/>
      <c r="C13" s="29">
        <v>129951.84000000003</v>
      </c>
      <c r="D13" s="30"/>
      <c r="E13" s="30"/>
      <c r="F13" s="16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17" t="s">
        <v>23</v>
      </c>
      <c r="B14" s="28"/>
      <c r="C14" s="29">
        <v>127383.19000000002</v>
      </c>
      <c r="D14" s="30"/>
      <c r="E14" s="30"/>
      <c r="F14" s="16"/>
      <c r="G14" s="7"/>
      <c r="H14" s="2"/>
      <c r="I14" s="2"/>
      <c r="J14" s="2"/>
      <c r="K14" s="2"/>
      <c r="L14" s="10"/>
      <c r="M14" s="10"/>
      <c r="N14" s="10"/>
      <c r="O14" s="2"/>
      <c r="P14" s="2"/>
      <c r="Q14" s="2"/>
      <c r="R14" s="2"/>
      <c r="S14" s="2"/>
      <c r="T14" s="2"/>
      <c r="U14" s="2"/>
    </row>
    <row r="15" spans="1:21">
      <c r="A15" s="17" t="s">
        <v>24</v>
      </c>
      <c r="B15" s="28"/>
      <c r="C15" s="48">
        <v>98.023383124086578</v>
      </c>
      <c r="D15" s="49"/>
      <c r="E15" s="49"/>
      <c r="F15" s="15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50" t="s">
        <v>25</v>
      </c>
      <c r="B16" s="5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54" t="s">
        <v>26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32">
        <v>0</v>
      </c>
      <c r="S17" s="31"/>
      <c r="T17" s="31"/>
      <c r="U17" s="31"/>
    </row>
    <row r="18" spans="1:21">
      <c r="A18" s="28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18"/>
      <c r="S18" s="17"/>
      <c r="T18" s="17"/>
      <c r="U18" s="17"/>
    </row>
    <row r="19" spans="1:21">
      <c r="A19" s="17" t="s">
        <v>28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>
        <v>0</v>
      </c>
      <c r="S19" s="17"/>
      <c r="T19" s="17"/>
      <c r="U19" s="17"/>
    </row>
    <row r="20" spans="1:21">
      <c r="A20" s="17" t="s">
        <v>29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>
        <v>0</v>
      </c>
      <c r="S20" s="17"/>
      <c r="T20" s="17"/>
      <c r="U20" s="17"/>
    </row>
    <row r="21" spans="1:21">
      <c r="A21" s="31" t="s">
        <v>30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>
        <f>SUM(R23:U26)</f>
        <v>17226.468000000001</v>
      </c>
      <c r="S21" s="31"/>
      <c r="T21" s="31"/>
      <c r="U21" s="31"/>
    </row>
    <row r="22" spans="1:21">
      <c r="A22" s="17" t="s">
        <v>27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>
      <c r="A23" s="17" t="s">
        <v>31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>
        <v>14952.924000000001</v>
      </c>
      <c r="S23" s="17"/>
      <c r="T23" s="17"/>
      <c r="U23" s="17"/>
    </row>
    <row r="24" spans="1:21">
      <c r="A24" s="17" t="s">
        <v>32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>
        <v>0</v>
      </c>
      <c r="S24" s="17"/>
      <c r="T24" s="17"/>
      <c r="U24" s="17"/>
    </row>
    <row r="25" spans="1:21">
      <c r="A25" s="17" t="s">
        <v>33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>
        <v>0</v>
      </c>
      <c r="S25" s="17"/>
      <c r="T25" s="17"/>
      <c r="U25" s="17"/>
    </row>
    <row r="26" spans="1:21">
      <c r="A26" s="17" t="s">
        <v>34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>
        <v>2273.5439999999999</v>
      </c>
      <c r="S26" s="17"/>
      <c r="T26" s="17"/>
      <c r="U26" s="17"/>
    </row>
    <row r="27" spans="1:21">
      <c r="A27" s="31" t="s">
        <v>35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>
        <f>SUM(R29:U34)</f>
        <v>73839.569999999992</v>
      </c>
      <c r="S27" s="31"/>
      <c r="T27" s="31"/>
      <c r="U27" s="31"/>
    </row>
    <row r="28" spans="1:21">
      <c r="A28" s="17" t="s">
        <v>27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>
      <c r="A29" s="17" t="s">
        <v>36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>
        <v>25358.76</v>
      </c>
      <c r="S29" s="17"/>
      <c r="T29" s="17"/>
      <c r="U29" s="17"/>
    </row>
    <row r="30" spans="1:21">
      <c r="A30" s="17" t="s">
        <v>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>
        <v>7869.96</v>
      </c>
      <c r="S30" s="17"/>
      <c r="T30" s="17"/>
      <c r="U30" s="17"/>
    </row>
    <row r="31" spans="1:21">
      <c r="A31" s="28" t="s">
        <v>38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51">
        <v>6121.08</v>
      </c>
      <c r="S31" s="52"/>
      <c r="T31" s="52"/>
      <c r="U31" s="53"/>
    </row>
    <row r="32" spans="1:21">
      <c r="A32" s="17" t="s">
        <v>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>
        <v>7432.74</v>
      </c>
      <c r="S32" s="17"/>
      <c r="T32" s="17"/>
      <c r="U32" s="17"/>
    </row>
    <row r="33" spans="1:21">
      <c r="A33" s="17" t="s">
        <v>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>
        <v>6995.52</v>
      </c>
      <c r="S33" s="17"/>
      <c r="T33" s="17"/>
      <c r="U33" s="17"/>
    </row>
    <row r="34" spans="1:21">
      <c r="A34" s="65" t="s">
        <v>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>
        <v>20061.509999999998</v>
      </c>
      <c r="S34" s="17"/>
      <c r="T34" s="17"/>
      <c r="U34" s="17"/>
    </row>
    <row r="35" spans="1:21">
      <c r="A35" s="31" t="s">
        <v>42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>
        <v>56838.6</v>
      </c>
      <c r="S35" s="31"/>
      <c r="T35" s="31"/>
      <c r="U35" s="31"/>
    </row>
    <row r="36" spans="1:2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>
      <c r="A37" s="73" t="s">
        <v>43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4">
        <f>SUM(R17,R21,R27,R35)</f>
        <v>147904.63800000001</v>
      </c>
      <c r="S37" s="73"/>
      <c r="T37" s="73"/>
      <c r="U37" s="73"/>
    </row>
    <row r="38" spans="1:21">
      <c r="A38" s="75" t="s">
        <v>44</v>
      </c>
      <c r="B38" s="75"/>
      <c r="C38" s="75"/>
      <c r="D38" s="75"/>
      <c r="E38" s="75"/>
      <c r="F38" s="75"/>
      <c r="G38" s="75"/>
      <c r="H38" s="75"/>
      <c r="I38" s="11">
        <v>16.91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57" t="s">
        <v>45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>
        <v>-17952.8</v>
      </c>
      <c r="M39" s="46"/>
      <c r="N39" s="2"/>
      <c r="O39" s="2"/>
      <c r="P39" s="2"/>
      <c r="Q39" s="2"/>
      <c r="R39" s="2"/>
      <c r="S39" s="2"/>
      <c r="T39" s="2"/>
      <c r="U39" s="2"/>
    </row>
    <row r="40" spans="1:21">
      <c r="A40" s="57" t="s">
        <v>46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9">
        <v>-69328.12</v>
      </c>
      <c r="M40" s="46"/>
      <c r="N40" s="2"/>
      <c r="O40" s="2"/>
      <c r="P40" s="2"/>
      <c r="Q40" s="2"/>
      <c r="R40" s="2"/>
      <c r="S40" s="2"/>
      <c r="T40" s="2"/>
      <c r="U40" s="2"/>
    </row>
    <row r="41" spans="1:21">
      <c r="A41" s="60" t="s">
        <v>47</v>
      </c>
      <c r="B41" s="61"/>
      <c r="C41" s="61"/>
      <c r="D41" s="61"/>
      <c r="E41" s="61"/>
      <c r="F41" s="61"/>
      <c r="G41" s="61"/>
      <c r="H41" s="61"/>
      <c r="I41" s="61"/>
      <c r="J41" s="61"/>
      <c r="K41" s="62"/>
      <c r="L41" s="63" t="s">
        <v>48</v>
      </c>
      <c r="M41" s="63"/>
      <c r="N41" s="63"/>
      <c r="O41" s="63"/>
      <c r="P41" s="63"/>
      <c r="Q41" s="63"/>
      <c r="R41" s="63"/>
      <c r="S41" s="63"/>
      <c r="T41" s="63"/>
      <c r="U41" s="64"/>
    </row>
    <row r="42" spans="1:21">
      <c r="A42" s="66" t="s">
        <v>49</v>
      </c>
      <c r="B42" s="67"/>
      <c r="C42" s="67"/>
      <c r="D42" s="68">
        <v>19760.38</v>
      </c>
      <c r="E42" s="69"/>
      <c r="F42" s="69"/>
      <c r="G42" s="69"/>
      <c r="H42" s="7"/>
      <c r="I42" s="7"/>
      <c r="J42" s="7"/>
      <c r="K42" s="13"/>
      <c r="L42" s="70" t="s">
        <v>50</v>
      </c>
      <c r="M42" s="71"/>
      <c r="N42" s="71"/>
      <c r="O42" s="71"/>
      <c r="P42" s="71"/>
      <c r="Q42" s="71"/>
      <c r="R42" s="71"/>
      <c r="S42" s="71"/>
      <c r="T42" s="71"/>
      <c r="U42" s="72"/>
    </row>
    <row r="43" spans="1:21">
      <c r="A43" s="66" t="s">
        <v>51</v>
      </c>
      <c r="B43" s="67"/>
      <c r="C43" s="67"/>
      <c r="D43" s="69">
        <v>34235.230000000003</v>
      </c>
      <c r="E43" s="69"/>
      <c r="F43" s="69"/>
      <c r="G43" s="69"/>
      <c r="H43" s="7"/>
      <c r="I43" s="7"/>
      <c r="J43" s="7"/>
      <c r="K43" s="13"/>
      <c r="L43" s="71"/>
      <c r="M43" s="71"/>
      <c r="N43" s="71"/>
      <c r="O43" s="71"/>
      <c r="P43" s="71"/>
      <c r="Q43" s="71"/>
      <c r="R43" s="71"/>
      <c r="S43" s="71"/>
      <c r="T43" s="71"/>
      <c r="U43" s="72"/>
    </row>
    <row r="44" spans="1:21">
      <c r="A44" s="66" t="s">
        <v>52</v>
      </c>
      <c r="B44" s="67"/>
      <c r="C44" s="67"/>
      <c r="D44" s="69">
        <v>7209.5599999999995</v>
      </c>
      <c r="E44" s="69"/>
      <c r="F44" s="69"/>
      <c r="G44" s="69"/>
      <c r="H44" s="7"/>
      <c r="I44" s="7"/>
      <c r="J44" s="7"/>
      <c r="K44" s="13"/>
      <c r="L44" s="71"/>
      <c r="M44" s="71"/>
      <c r="N44" s="71"/>
      <c r="O44" s="71"/>
      <c r="P44" s="71"/>
      <c r="Q44" s="71"/>
      <c r="R44" s="71"/>
      <c r="S44" s="71"/>
      <c r="T44" s="71"/>
      <c r="U44" s="72"/>
    </row>
    <row r="45" spans="1:21">
      <c r="A45" s="76" t="s">
        <v>53</v>
      </c>
      <c r="B45" s="77"/>
      <c r="C45" s="77"/>
      <c r="D45" s="78">
        <v>4913.3900000000003</v>
      </c>
      <c r="E45" s="78"/>
      <c r="F45" s="78"/>
      <c r="G45" s="78"/>
      <c r="H45" s="12"/>
      <c r="I45" s="12"/>
      <c r="J45" s="12"/>
      <c r="K45" s="14"/>
      <c r="L45" s="79"/>
      <c r="M45" s="79"/>
      <c r="N45" s="79"/>
      <c r="O45" s="79"/>
      <c r="P45" s="79"/>
      <c r="Q45" s="79"/>
      <c r="R45" s="79"/>
      <c r="S45" s="79"/>
      <c r="T45" s="79"/>
      <c r="U45" s="80"/>
    </row>
    <row r="46" spans="1:21">
      <c r="A46" s="82" t="s">
        <v>54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>
      <c r="A47" s="57" t="s">
        <v>55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1">
      <c r="A48" s="81" t="s">
        <v>56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1"/>
      <c r="O48" s="1"/>
      <c r="P48" s="1"/>
      <c r="Q48" s="1"/>
      <c r="R48" s="1"/>
      <c r="S48" s="1"/>
      <c r="T48" s="1"/>
      <c r="U48" s="1"/>
    </row>
  </sheetData>
  <mergeCells count="100">
    <mergeCell ref="A43:C43"/>
    <mergeCell ref="D43:G43"/>
    <mergeCell ref="L43:U43"/>
    <mergeCell ref="A44:C44"/>
    <mergeCell ref="D44:G44"/>
    <mergeCell ref="L44:U44"/>
    <mergeCell ref="A45:C45"/>
    <mergeCell ref="D45:G45"/>
    <mergeCell ref="L45:U45"/>
    <mergeCell ref="A48:M48"/>
    <mergeCell ref="A46:U46"/>
    <mergeCell ref="A47:U47"/>
    <mergeCell ref="A42:C42"/>
    <mergeCell ref="D42:G42"/>
    <mergeCell ref="L42:U42"/>
    <mergeCell ref="A36:Q36"/>
    <mergeCell ref="R36:U36"/>
    <mergeCell ref="A37:Q37"/>
    <mergeCell ref="R37:U37"/>
    <mergeCell ref="A38:H38"/>
    <mergeCell ref="A39:K39"/>
    <mergeCell ref="L39:M39"/>
    <mergeCell ref="A41:K41"/>
    <mergeCell ref="L41:U41"/>
    <mergeCell ref="A33:Q33"/>
    <mergeCell ref="R33:U33"/>
    <mergeCell ref="A34:Q34"/>
    <mergeCell ref="R34:U34"/>
    <mergeCell ref="A35:Q35"/>
    <mergeCell ref="R35:U35"/>
    <mergeCell ref="R28:U28"/>
    <mergeCell ref="A32:Q32"/>
    <mergeCell ref="R32:U32"/>
    <mergeCell ref="A40:K40"/>
    <mergeCell ref="L40:M40"/>
    <mergeCell ref="Q9:U9"/>
    <mergeCell ref="A15:B15"/>
    <mergeCell ref="C15:E15"/>
    <mergeCell ref="A16:B16"/>
    <mergeCell ref="A31:Q31"/>
    <mergeCell ref="R31:U31"/>
    <mergeCell ref="A17:Q17"/>
    <mergeCell ref="R17:U17"/>
    <mergeCell ref="A18:Q18"/>
    <mergeCell ref="R18:U18"/>
    <mergeCell ref="A19:Q19"/>
    <mergeCell ref="A30:Q30"/>
    <mergeCell ref="R30:U30"/>
    <mergeCell ref="A27:Q27"/>
    <mergeCell ref="R27:U27"/>
    <mergeCell ref="A28:Q28"/>
    <mergeCell ref="A5:B5"/>
    <mergeCell ref="A6:J6"/>
    <mergeCell ref="K6:M6"/>
    <mergeCell ref="N6:P6"/>
    <mergeCell ref="Q6:U6"/>
    <mergeCell ref="A1:J1"/>
    <mergeCell ref="N3:U3"/>
    <mergeCell ref="B4:D4"/>
    <mergeCell ref="E4:G4"/>
    <mergeCell ref="J4:L4"/>
    <mergeCell ref="K8:M8"/>
    <mergeCell ref="N8:P8"/>
    <mergeCell ref="A22:Q22"/>
    <mergeCell ref="R22:U22"/>
    <mergeCell ref="A23:Q23"/>
    <mergeCell ref="R23:U23"/>
    <mergeCell ref="A11:K11"/>
    <mergeCell ref="L11:M11"/>
    <mergeCell ref="A12:B12"/>
    <mergeCell ref="A10:J10"/>
    <mergeCell ref="K10:M10"/>
    <mergeCell ref="N10:P10"/>
    <mergeCell ref="Q10:U10"/>
    <mergeCell ref="A9:J9"/>
    <mergeCell ref="K9:M9"/>
    <mergeCell ref="N9:P9"/>
    <mergeCell ref="A24:Q24"/>
    <mergeCell ref="R24:U24"/>
    <mergeCell ref="R19:U19"/>
    <mergeCell ref="A20:Q20"/>
    <mergeCell ref="R20:U20"/>
    <mergeCell ref="A21:Q21"/>
    <mergeCell ref="R21:U21"/>
    <mergeCell ref="A26:Q26"/>
    <mergeCell ref="R26:U26"/>
    <mergeCell ref="A29:Q29"/>
    <mergeCell ref="R29:U29"/>
    <mergeCell ref="A7:J7"/>
    <mergeCell ref="K7:M7"/>
    <mergeCell ref="N7:P7"/>
    <mergeCell ref="Q7:U7"/>
    <mergeCell ref="A8:J8"/>
    <mergeCell ref="Q8:U8"/>
    <mergeCell ref="A13:B13"/>
    <mergeCell ref="C13:E13"/>
    <mergeCell ref="A14:B14"/>
    <mergeCell ref="C14:E14"/>
    <mergeCell ref="A25:Q25"/>
    <mergeCell ref="R25:U25"/>
  </mergeCells>
  <pageMargins left="0.23622047244094491" right="0" top="0.19685039370078741" bottom="0.19685039370078741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2017-03-27T07:52:55Z</cp:lastPrinted>
  <dcterms:created xsi:type="dcterms:W3CDTF">2017-03-22T08:54:45Z</dcterms:created>
  <dcterms:modified xsi:type="dcterms:W3CDTF">2017-03-29T05:46:43Z</dcterms:modified>
</cp:coreProperties>
</file>