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R62" i="1"/>
  <c r="R72" s="1"/>
  <c r="K45"/>
</calcChain>
</file>

<file path=xl/sharedStrings.xml><?xml version="1.0" encoding="utf-8"?>
<sst xmlns="http://schemas.openxmlformats.org/spreadsheetml/2006/main" count="169" uniqueCount="110">
  <si>
    <t>Отчет  ООО "Жилсервис №1 за 2016 г.</t>
  </si>
  <si>
    <t>Утверждаю</t>
  </si>
  <si>
    <t>Генеральный директор _______________А.Н.Рябинин</t>
  </si>
  <si>
    <t>ул.Сапожникова д.1</t>
  </si>
  <si>
    <t>Площадь:</t>
  </si>
  <si>
    <t>кв.м.</t>
  </si>
  <si>
    <t>Действующий тариф:</t>
  </si>
  <si>
    <t>руб.</t>
  </si>
  <si>
    <t>Выполнено:</t>
  </si>
  <si>
    <t>Вид  работ</t>
  </si>
  <si>
    <t>Стоимость, руб.</t>
  </si>
  <si>
    <t>Месяц списания</t>
  </si>
  <si>
    <t>Ответственный</t>
  </si>
  <si>
    <t>замена электролампочек, выключателя</t>
  </si>
  <si>
    <t>январь</t>
  </si>
  <si>
    <t>Журин Д.В.</t>
  </si>
  <si>
    <t>ремонт кабелей в подвале</t>
  </si>
  <si>
    <t>Косыгин В.Е.</t>
  </si>
  <si>
    <t>замена электролампочек</t>
  </si>
  <si>
    <t>февраль</t>
  </si>
  <si>
    <t>Епимахова К.В.</t>
  </si>
  <si>
    <t>смена участка трубы в кв.120,122</t>
  </si>
  <si>
    <t>март</t>
  </si>
  <si>
    <t>закладка проема в блоках фундамента на вводе водопровода</t>
  </si>
  <si>
    <t>замена сломанного замка</t>
  </si>
  <si>
    <t>установка песочницы</t>
  </si>
  <si>
    <t>апрель</t>
  </si>
  <si>
    <t>установка заглушки в подвале</t>
  </si>
  <si>
    <t>уборка подвала</t>
  </si>
  <si>
    <t>покраска труб в подвале</t>
  </si>
  <si>
    <t>Викулов О.А.</t>
  </si>
  <si>
    <t>благоустройство придомовой территории</t>
  </si>
  <si>
    <t>май</t>
  </si>
  <si>
    <t>установка крана в подвале</t>
  </si>
  <si>
    <t>смена участка трубы в кв.93</t>
  </si>
  <si>
    <t>песок в детскую песочницу</t>
  </si>
  <si>
    <t>замок на вход в подвал</t>
  </si>
  <si>
    <t>подключение циркуляционного насоса</t>
  </si>
  <si>
    <t>замена эл.лампочек</t>
  </si>
  <si>
    <t>ремонт эл.проводки в кв.43 (после подтопления)</t>
  </si>
  <si>
    <t>июнь</t>
  </si>
  <si>
    <t>ремонт кровли по заявкам</t>
  </si>
  <si>
    <t>установка насоса</t>
  </si>
  <si>
    <t>ремонт отмостки</t>
  </si>
  <si>
    <t>июль</t>
  </si>
  <si>
    <t>ремонт кровли над кв.63</t>
  </si>
  <si>
    <t>август</t>
  </si>
  <si>
    <t>ремонт отмостки (удлинитель)</t>
  </si>
  <si>
    <t>сентябрь</t>
  </si>
  <si>
    <t xml:space="preserve"> замена эл.лампочек и кабеля</t>
  </si>
  <si>
    <t>замена эл.лампочки</t>
  </si>
  <si>
    <t xml:space="preserve"> ПГС на подсыпку тротуаров</t>
  </si>
  <si>
    <t>октябрь</t>
  </si>
  <si>
    <t>запенивание в кв.64</t>
  </si>
  <si>
    <t>ремонт кровли</t>
  </si>
  <si>
    <t>становка обратных клапанов на канализационные трубы в подвале</t>
  </si>
  <si>
    <t>подключение насоса в тепловом пункте</t>
  </si>
  <si>
    <t>ноябрь</t>
  </si>
  <si>
    <t>ремонт отмостки в июне</t>
  </si>
  <si>
    <t>замок на дворницкую</t>
  </si>
  <si>
    <t>смена кранов в подвале</t>
  </si>
  <si>
    <t>смена стояка горячей воды в кв.23</t>
  </si>
  <si>
    <t>смена стояков водоснабжения в кв.65,68</t>
  </si>
  <si>
    <t>декабрь</t>
  </si>
  <si>
    <t>Итого:</t>
  </si>
  <si>
    <t>Неиспользованнные денежные средства по содержанию жилья на 01.01.2016 г.</t>
  </si>
  <si>
    <t>Доходы (руб.)</t>
  </si>
  <si>
    <t>Начислено:</t>
  </si>
  <si>
    <t>Оплачено:</t>
  </si>
  <si>
    <t>Процент оплаты:</t>
  </si>
  <si>
    <t>Расходы (руб.)</t>
  </si>
  <si>
    <t>1. Благоустройство и санитарная очистка домовладений:</t>
  </si>
  <si>
    <t xml:space="preserve">           В том числе:</t>
  </si>
  <si>
    <t>1.1. Затраты на содержание дворника и уборщика (заработная плата, налоги и сборы)</t>
  </si>
  <si>
    <t>1.2. Инвентарь и моющие средства для уборки</t>
  </si>
  <si>
    <t>2. Содержание домохозяйства:</t>
  </si>
  <si>
    <t>2.1. Вывоз и захоронение ТБО</t>
  </si>
  <si>
    <t>2.2. Электроснабжение мест общего пользования</t>
  </si>
  <si>
    <t>2.3. Дератизация, дезинсекция</t>
  </si>
  <si>
    <t>2.4. ВДГО</t>
  </si>
  <si>
    <t>3. Текущее обслуживание и ремонт:</t>
  </si>
  <si>
    <t>3.1. Содержание и ремонт внутридомовых коммуникаций и технических устройств, тепловых сетей</t>
  </si>
  <si>
    <t>3.2. Содержание и ремонт внутридомового электрооборудования и электрических сетей</t>
  </si>
  <si>
    <t>3.3. Содержание и ремонт кровель, содержание и ремонт конструктивных элементов жилых зданий</t>
  </si>
  <si>
    <t>3.4. Специалисты по обслуживанию жилого фонда (мастер-теплотехник, мастер-водотехник, техник, кассир)</t>
  </si>
  <si>
    <t>3.5. Аварийно-диспетчерское обслуживание</t>
  </si>
  <si>
    <t>3.6. Ремонтные работы</t>
  </si>
  <si>
    <t>4. Управление многоквартирным домом</t>
  </si>
  <si>
    <t>ИТОГО:</t>
  </si>
  <si>
    <t>Фактический тариф по содержанию жилья за 2016 г.,руб.</t>
  </si>
  <si>
    <t>Неиспользованные денеж. средства по содержанию жилья  за 2016 г., руб.</t>
  </si>
  <si>
    <t>Неиспользованные денежные средства по содержанию жилья на 01.01.2017 г., руб.</t>
  </si>
  <si>
    <r>
      <t xml:space="preserve">     </t>
    </r>
    <r>
      <rPr>
        <u/>
        <sz val="10"/>
        <rFont val="Arial Cyr"/>
        <charset val="204"/>
      </rPr>
      <t>Задолженность по дому:</t>
    </r>
    <r>
      <rPr>
        <sz val="10"/>
        <rFont val="Arial Cyr"/>
        <charset val="204"/>
      </rPr>
      <t xml:space="preserve"> 289105,14руб. в т.ч. по основным услугам:</t>
    </r>
  </si>
  <si>
    <t>Должники (более 10 тыс. руб.):</t>
  </si>
  <si>
    <t>Содержание жилья, руб.:</t>
  </si>
  <si>
    <t>кв.5, кв.9, кв.16,кв.22, кв.24, кв.36, кв.66, кв.69, кв.82, кв.90,</t>
  </si>
  <si>
    <t>Отопление, руб.:</t>
  </si>
  <si>
    <t xml:space="preserve"> кв.91, кв.99, кв.109, кв.122, кв.126, кв.128</t>
  </si>
  <si>
    <t>Холодное водоснабжение, руб.:</t>
  </si>
  <si>
    <t>Горячее водоснабжение, руб.:</t>
  </si>
  <si>
    <t>Подогрев воды, руб.:</t>
  </si>
  <si>
    <t>Канализация, руб.:</t>
  </si>
  <si>
    <t>Справки:</t>
  </si>
  <si>
    <t>бухгалтер, юрист: 2-33-48</t>
  </si>
  <si>
    <t>касса, бухгалтер по начислению, экономист: 2-45-41</t>
  </si>
  <si>
    <t>директор, производственный отдел: 2-42-97</t>
  </si>
  <si>
    <t>техник, паспортист: 2-37-18</t>
  </si>
  <si>
    <t>Экономист:                                           Хренова В.В.</t>
  </si>
  <si>
    <t>техническая диагностика газового оборудования</t>
  </si>
  <si>
    <t>замена эл.счетчиков в квартирах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</si>
</sst>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.5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u/>
      <sz val="10"/>
      <name val="Arial Cyr"/>
      <charset val="204"/>
    </font>
    <font>
      <b/>
      <sz val="9.3000000000000007"/>
      <name val="Arial Cyr"/>
      <charset val="204"/>
    </font>
    <font>
      <sz val="9.5"/>
      <name val="Arial Cyr"/>
      <charset val="204"/>
    </font>
    <font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7" fillId="0" borderId="0" xfId="1" applyFont="1" applyAlignment="1"/>
    <xf numFmtId="0" fontId="2" fillId="0" borderId="6" xfId="1" applyFont="1" applyBorder="1" applyAlignment="1"/>
    <xf numFmtId="0" fontId="1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/>
    <xf numFmtId="2" fontId="1" fillId="0" borderId="0" xfId="1" applyNumberFormat="1" applyFont="1" applyAlignment="1"/>
    <xf numFmtId="2" fontId="1" fillId="0" borderId="0" xfId="1" applyNumberFormat="1" applyFont="1"/>
    <xf numFmtId="0" fontId="1" fillId="0" borderId="1" xfId="1" applyFont="1" applyBorder="1"/>
    <xf numFmtId="0" fontId="1" fillId="0" borderId="0" xfId="1" applyFont="1" applyBorder="1" applyAlignment="1">
      <alignment horizontal="left"/>
    </xf>
    <xf numFmtId="0" fontId="1" fillId="0" borderId="10" xfId="1" applyFont="1" applyBorder="1"/>
    <xf numFmtId="0" fontId="1" fillId="0" borderId="2" xfId="1" applyFont="1" applyBorder="1"/>
    <xf numFmtId="0" fontId="1" fillId="0" borderId="4" xfId="1" applyFont="1" applyBorder="1"/>
    <xf numFmtId="0" fontId="1" fillId="0" borderId="11" xfId="1" applyFont="1" applyBorder="1"/>
    <xf numFmtId="0" fontId="1" fillId="0" borderId="10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6" xfId="1" applyFont="1" applyBorder="1" applyAlignment="1">
      <alignment horizontal="left"/>
    </xf>
    <xf numFmtId="0" fontId="1" fillId="0" borderId="6" xfId="1" applyBorder="1" applyAlignment="1">
      <alignment horizontal="left"/>
    </xf>
    <xf numFmtId="2" fontId="1" fillId="0" borderId="6" xfId="1" applyNumberFormat="1" applyFont="1" applyBorder="1" applyAlignment="1">
      <alignment horizontal="left"/>
    </xf>
    <xf numFmtId="0" fontId="1" fillId="0" borderId="8" xfId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8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8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0" fontId="11" fillId="0" borderId="7" xfId="1" applyFont="1" applyBorder="1" applyAlignment="1"/>
    <xf numFmtId="0" fontId="11" fillId="0" borderId="1" xfId="1" applyFont="1" applyBorder="1" applyAlignment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11" fillId="0" borderId="9" xfId="1" applyFont="1" applyBorder="1" applyAlignment="1"/>
    <xf numFmtId="0" fontId="11" fillId="0" borderId="0" xfId="1" applyFont="1" applyBorder="1" applyAlignment="1"/>
    <xf numFmtId="0" fontId="1" fillId="0" borderId="8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2" fontId="1" fillId="0" borderId="5" xfId="1" applyNumberFormat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2" fillId="0" borderId="6" xfId="1" applyFont="1" applyBorder="1" applyAlignment="1">
      <alignment horizontal="left"/>
    </xf>
    <xf numFmtId="2" fontId="1" fillId="0" borderId="8" xfId="1" applyNumberFormat="1" applyFont="1" applyBorder="1" applyAlignment="1">
      <alignment horizontal="left"/>
    </xf>
    <xf numFmtId="2" fontId="1" fillId="0" borderId="3" xfId="1" applyNumberFormat="1" applyFont="1" applyBorder="1" applyAlignment="1">
      <alignment horizontal="left"/>
    </xf>
    <xf numFmtId="2" fontId="1" fillId="0" borderId="4" xfId="1" applyNumberFormat="1" applyFont="1" applyBorder="1" applyAlignment="1">
      <alignment horizontal="left"/>
    </xf>
    <xf numFmtId="0" fontId="1" fillId="0" borderId="5" xfId="1" applyFont="1" applyBorder="1" applyAlignment="1">
      <alignment horizontal="left"/>
    </xf>
    <xf numFmtId="2" fontId="1" fillId="0" borderId="5" xfId="1" applyNumberFormat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5" xfId="1" applyBorder="1" applyAlignment="1">
      <alignment horizontal="left"/>
    </xf>
    <xf numFmtId="2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2" fillId="0" borderId="12" xfId="1" applyFont="1" applyBorder="1" applyAlignment="1">
      <alignment horizontal="left"/>
    </xf>
    <xf numFmtId="0" fontId="1" fillId="0" borderId="6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2" fontId="2" fillId="0" borderId="5" xfId="1" applyNumberFormat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2" fontId="7" fillId="0" borderId="5" xfId="1" applyNumberFormat="1" applyFont="1" applyBorder="1" applyAlignment="1">
      <alignment horizontal="left"/>
    </xf>
    <xf numFmtId="0" fontId="1" fillId="0" borderId="0" xfId="1" applyBorder="1" applyAlignment="1">
      <alignment horizontal="left"/>
    </xf>
    <xf numFmtId="164" fontId="1" fillId="0" borderId="8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10" fillId="0" borderId="6" xfId="1" applyFont="1" applyBorder="1" applyAlignment="1">
      <alignment horizontal="right"/>
    </xf>
    <xf numFmtId="2" fontId="2" fillId="0" borderId="6" xfId="1" applyNumberFormat="1" applyFont="1" applyBorder="1" applyAlignment="1">
      <alignment horizontal="center"/>
    </xf>
    <xf numFmtId="0" fontId="9" fillId="0" borderId="0" xfId="1" applyFont="1" applyAlignment="1">
      <alignment horizontal="center"/>
    </xf>
    <xf numFmtId="2" fontId="1" fillId="0" borderId="8" xfId="1" applyNumberFormat="1" applyFont="1" applyBorder="1" applyAlignment="1">
      <alignment horizontal="center"/>
    </xf>
    <xf numFmtId="2" fontId="1" fillId="0" borderId="3" xfId="1" applyNumberFormat="1" applyFont="1" applyBorder="1" applyAlignment="1">
      <alignment horizontal="center"/>
    </xf>
    <xf numFmtId="2" fontId="1" fillId="0" borderId="4" xfId="1" applyNumberFormat="1" applyFont="1" applyBorder="1" applyAlignment="1">
      <alignment horizontal="center"/>
    </xf>
    <xf numFmtId="2" fontId="1" fillId="0" borderId="12" xfId="1" applyNumberFormat="1" applyFont="1" applyBorder="1" applyAlignment="1">
      <alignment horizontal="center"/>
    </xf>
    <xf numFmtId="2" fontId="1" fillId="0" borderId="6" xfId="1" applyNumberFormat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8" xfId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1" fillId="0" borderId="8" xfId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 wrapText="1"/>
    </xf>
    <xf numFmtId="2" fontId="1" fillId="0" borderId="5" xfId="1" applyNumberFormat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89"/>
  <sheetViews>
    <sheetView tabSelected="1" topLeftCell="B40" zoomScale="90" zoomScaleNormal="90" workbookViewId="0">
      <selection activeCell="L76" sqref="L76:U76"/>
    </sheetView>
  </sheetViews>
  <sheetFormatPr defaultRowHeight="15"/>
  <sheetData>
    <row r="3" spans="1:21" ht="15.75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"/>
      <c r="L3" s="1"/>
      <c r="M3" s="1"/>
      <c r="N3" s="1"/>
      <c r="O3" s="4"/>
      <c r="P3" s="4" t="s">
        <v>1</v>
      </c>
      <c r="Q3" s="4"/>
      <c r="R3" s="4"/>
      <c r="S3" s="4"/>
      <c r="T3" s="4"/>
      <c r="U3" s="4"/>
    </row>
    <row r="4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7" t="s">
        <v>2</v>
      </c>
      <c r="O4" s="107"/>
      <c r="P4" s="107"/>
      <c r="Q4" s="107"/>
      <c r="R4" s="107"/>
      <c r="S4" s="107"/>
      <c r="T4" s="107"/>
      <c r="U4" s="107"/>
    </row>
    <row r="5" spans="1:21" ht="15.75">
      <c r="A5" s="3"/>
      <c r="B5" s="108" t="s">
        <v>3</v>
      </c>
      <c r="C5" s="108"/>
      <c r="D5" s="108"/>
      <c r="E5" s="109" t="s">
        <v>4</v>
      </c>
      <c r="F5" s="109"/>
      <c r="G5" s="109"/>
      <c r="H5" s="7">
        <v>7077.7</v>
      </c>
      <c r="I5" s="2" t="s">
        <v>5</v>
      </c>
      <c r="J5" s="69" t="s">
        <v>6</v>
      </c>
      <c r="K5" s="69"/>
      <c r="L5" s="69"/>
      <c r="M5" s="7">
        <v>18.57</v>
      </c>
      <c r="N5" s="8" t="s">
        <v>7</v>
      </c>
      <c r="O5" s="2"/>
      <c r="P5" s="2"/>
      <c r="Q5" s="2"/>
      <c r="R5" s="2"/>
      <c r="S5" s="2"/>
      <c r="T5" s="2"/>
      <c r="U5" s="2"/>
    </row>
    <row r="6" spans="1:21">
      <c r="A6" s="88" t="s">
        <v>8</v>
      </c>
      <c r="B6" s="8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114" t="s">
        <v>9</v>
      </c>
      <c r="B7" s="114"/>
      <c r="C7" s="114"/>
      <c r="D7" s="114"/>
      <c r="E7" s="114"/>
      <c r="F7" s="114"/>
      <c r="G7" s="114"/>
      <c r="H7" s="114"/>
      <c r="I7" s="114"/>
      <c r="J7" s="114"/>
      <c r="K7" s="114" t="s">
        <v>10</v>
      </c>
      <c r="L7" s="114"/>
      <c r="M7" s="114"/>
      <c r="N7" s="114" t="s">
        <v>11</v>
      </c>
      <c r="O7" s="114"/>
      <c r="P7" s="114"/>
      <c r="Q7" s="114" t="s">
        <v>12</v>
      </c>
      <c r="R7" s="114"/>
      <c r="S7" s="114"/>
      <c r="T7" s="114"/>
      <c r="U7" s="114"/>
    </row>
    <row r="8" spans="1:21">
      <c r="A8" s="48" t="s">
        <v>13</v>
      </c>
      <c r="B8" s="61"/>
      <c r="C8" s="61"/>
      <c r="D8" s="61"/>
      <c r="E8" s="61"/>
      <c r="F8" s="61"/>
      <c r="G8" s="61"/>
      <c r="H8" s="61"/>
      <c r="I8" s="61"/>
      <c r="J8" s="62"/>
      <c r="K8" s="31">
        <v>116.24</v>
      </c>
      <c r="L8" s="100"/>
      <c r="M8" s="101"/>
      <c r="N8" s="31" t="s">
        <v>14</v>
      </c>
      <c r="O8" s="100"/>
      <c r="P8" s="101"/>
      <c r="Q8" s="96" t="s">
        <v>15</v>
      </c>
      <c r="R8" s="97"/>
      <c r="S8" s="97"/>
      <c r="T8" s="97"/>
      <c r="U8" s="97"/>
    </row>
    <row r="9" spans="1:21">
      <c r="A9" s="110" t="s">
        <v>16</v>
      </c>
      <c r="B9" s="111"/>
      <c r="C9" s="111"/>
      <c r="D9" s="111"/>
      <c r="E9" s="111"/>
      <c r="F9" s="111"/>
      <c r="G9" s="111"/>
      <c r="H9" s="111"/>
      <c r="I9" s="111"/>
      <c r="J9" s="112"/>
      <c r="K9" s="113">
        <v>90.67</v>
      </c>
      <c r="L9" s="97"/>
      <c r="M9" s="97"/>
      <c r="N9" s="31" t="s">
        <v>14</v>
      </c>
      <c r="O9" s="100"/>
      <c r="P9" s="101"/>
      <c r="Q9" s="96" t="s">
        <v>17</v>
      </c>
      <c r="R9" s="97"/>
      <c r="S9" s="97"/>
      <c r="T9" s="97"/>
      <c r="U9" s="97"/>
    </row>
    <row r="10" spans="1:21">
      <c r="A10" s="48" t="s">
        <v>18</v>
      </c>
      <c r="B10" s="61"/>
      <c r="C10" s="61"/>
      <c r="D10" s="61"/>
      <c r="E10" s="61"/>
      <c r="F10" s="61"/>
      <c r="G10" s="61"/>
      <c r="H10" s="61"/>
      <c r="I10" s="61"/>
      <c r="J10" s="62"/>
      <c r="K10" s="52">
        <v>48.07</v>
      </c>
      <c r="L10" s="52"/>
      <c r="M10" s="52"/>
      <c r="N10" s="96" t="s">
        <v>19</v>
      </c>
      <c r="O10" s="97"/>
      <c r="P10" s="97"/>
      <c r="Q10" s="96" t="s">
        <v>20</v>
      </c>
      <c r="R10" s="97"/>
      <c r="S10" s="97"/>
      <c r="T10" s="97"/>
      <c r="U10" s="97"/>
    </row>
    <row r="11" spans="1:21">
      <c r="A11" s="48" t="s">
        <v>21</v>
      </c>
      <c r="B11" s="49"/>
      <c r="C11" s="49"/>
      <c r="D11" s="49"/>
      <c r="E11" s="49"/>
      <c r="F11" s="49"/>
      <c r="G11" s="49"/>
      <c r="H11" s="49"/>
      <c r="I11" s="49"/>
      <c r="J11" s="50"/>
      <c r="K11" s="105">
        <v>820</v>
      </c>
      <c r="L11" s="100"/>
      <c r="M11" s="101"/>
      <c r="N11" s="98" t="s">
        <v>22</v>
      </c>
      <c r="O11" s="99"/>
      <c r="P11" s="99"/>
      <c r="Q11" s="98" t="s">
        <v>15</v>
      </c>
      <c r="R11" s="99"/>
      <c r="S11" s="99"/>
      <c r="T11" s="99"/>
      <c r="U11" s="99"/>
    </row>
    <row r="12" spans="1:21">
      <c r="A12" s="22" t="s">
        <v>23</v>
      </c>
      <c r="B12" s="63"/>
      <c r="C12" s="63"/>
      <c r="D12" s="63"/>
      <c r="E12" s="63"/>
      <c r="F12" s="63"/>
      <c r="G12" s="63"/>
      <c r="H12" s="63"/>
      <c r="I12" s="63"/>
      <c r="J12" s="64"/>
      <c r="K12" s="102">
        <v>261.26</v>
      </c>
      <c r="L12" s="103"/>
      <c r="M12" s="104"/>
      <c r="N12" s="98" t="s">
        <v>22</v>
      </c>
      <c r="O12" s="99"/>
      <c r="P12" s="99"/>
      <c r="Q12" s="98" t="s">
        <v>17</v>
      </c>
      <c r="R12" s="99"/>
      <c r="S12" s="99"/>
      <c r="T12" s="99"/>
      <c r="U12" s="99"/>
    </row>
    <row r="13" spans="1:21">
      <c r="A13" s="48" t="s">
        <v>24</v>
      </c>
      <c r="B13" s="61"/>
      <c r="C13" s="61"/>
      <c r="D13" s="61"/>
      <c r="E13" s="61"/>
      <c r="F13" s="61"/>
      <c r="G13" s="61"/>
      <c r="H13" s="61"/>
      <c r="I13" s="61"/>
      <c r="J13" s="62"/>
      <c r="K13" s="52">
        <v>244.94</v>
      </c>
      <c r="L13" s="52"/>
      <c r="M13" s="52"/>
      <c r="N13" s="96" t="s">
        <v>22</v>
      </c>
      <c r="O13" s="97"/>
      <c r="P13" s="97"/>
      <c r="Q13" s="53" t="s">
        <v>20</v>
      </c>
      <c r="R13" s="52"/>
      <c r="S13" s="52"/>
      <c r="T13" s="52"/>
      <c r="U13" s="52"/>
    </row>
    <row r="14" spans="1:21">
      <c r="A14" s="22" t="s">
        <v>25</v>
      </c>
      <c r="B14" s="63"/>
      <c r="C14" s="63"/>
      <c r="D14" s="63"/>
      <c r="E14" s="63"/>
      <c r="F14" s="63"/>
      <c r="G14" s="63"/>
      <c r="H14" s="63"/>
      <c r="I14" s="63"/>
      <c r="J14" s="64"/>
      <c r="K14" s="99">
        <v>565.79</v>
      </c>
      <c r="L14" s="99"/>
      <c r="M14" s="99"/>
      <c r="N14" s="96" t="s">
        <v>26</v>
      </c>
      <c r="O14" s="97"/>
      <c r="P14" s="97"/>
      <c r="Q14" s="98" t="s">
        <v>17</v>
      </c>
      <c r="R14" s="99"/>
      <c r="S14" s="99"/>
      <c r="T14" s="99"/>
      <c r="U14" s="99"/>
    </row>
    <row r="15" spans="1:21">
      <c r="A15" s="48" t="s">
        <v>27</v>
      </c>
      <c r="B15" s="61"/>
      <c r="C15" s="61"/>
      <c r="D15" s="61"/>
      <c r="E15" s="61"/>
      <c r="F15" s="61"/>
      <c r="G15" s="61"/>
      <c r="H15" s="61"/>
      <c r="I15" s="61"/>
      <c r="J15" s="62"/>
      <c r="K15" s="52">
        <v>67.53</v>
      </c>
      <c r="L15" s="52"/>
      <c r="M15" s="52"/>
      <c r="N15" s="96" t="s">
        <v>26</v>
      </c>
      <c r="O15" s="97"/>
      <c r="P15" s="97"/>
      <c r="Q15" s="53" t="s">
        <v>15</v>
      </c>
      <c r="R15" s="52"/>
      <c r="S15" s="52"/>
      <c r="T15" s="52"/>
      <c r="U15" s="52"/>
    </row>
    <row r="16" spans="1:21">
      <c r="A16" s="22" t="s">
        <v>28</v>
      </c>
      <c r="B16" s="63"/>
      <c r="C16" s="63"/>
      <c r="D16" s="63"/>
      <c r="E16" s="63"/>
      <c r="F16" s="63"/>
      <c r="G16" s="63"/>
      <c r="H16" s="63"/>
      <c r="I16" s="63"/>
      <c r="J16" s="64"/>
      <c r="K16" s="98">
        <v>500</v>
      </c>
      <c r="L16" s="99"/>
      <c r="M16" s="99"/>
      <c r="N16" s="98" t="s">
        <v>26</v>
      </c>
      <c r="O16" s="99"/>
      <c r="P16" s="99"/>
      <c r="Q16" s="98" t="s">
        <v>20</v>
      </c>
      <c r="R16" s="99"/>
      <c r="S16" s="99"/>
      <c r="T16" s="99"/>
      <c r="U16" s="99"/>
    </row>
    <row r="17" spans="1:21">
      <c r="A17" s="48" t="s">
        <v>29</v>
      </c>
      <c r="B17" s="61"/>
      <c r="C17" s="61"/>
      <c r="D17" s="61"/>
      <c r="E17" s="61"/>
      <c r="F17" s="61"/>
      <c r="G17" s="61"/>
      <c r="H17" s="61"/>
      <c r="I17" s="61"/>
      <c r="J17" s="62"/>
      <c r="K17" s="52">
        <v>1546.01</v>
      </c>
      <c r="L17" s="52"/>
      <c r="M17" s="52"/>
      <c r="N17" s="53" t="s">
        <v>26</v>
      </c>
      <c r="O17" s="52"/>
      <c r="P17" s="52"/>
      <c r="Q17" s="98" t="s">
        <v>30</v>
      </c>
      <c r="R17" s="99"/>
      <c r="S17" s="99"/>
      <c r="T17" s="99"/>
      <c r="U17" s="99"/>
    </row>
    <row r="18" spans="1:21">
      <c r="A18" s="48" t="s">
        <v>31</v>
      </c>
      <c r="B18" s="61"/>
      <c r="C18" s="61"/>
      <c r="D18" s="61"/>
      <c r="E18" s="61"/>
      <c r="F18" s="61"/>
      <c r="G18" s="61"/>
      <c r="H18" s="61"/>
      <c r="I18" s="61"/>
      <c r="J18" s="62"/>
      <c r="K18" s="52">
        <v>2609.0500000000002</v>
      </c>
      <c r="L18" s="52"/>
      <c r="M18" s="52"/>
      <c r="N18" s="53" t="s">
        <v>32</v>
      </c>
      <c r="O18" s="52"/>
      <c r="P18" s="52"/>
      <c r="Q18" s="96" t="s">
        <v>20</v>
      </c>
      <c r="R18" s="97"/>
      <c r="S18" s="97"/>
      <c r="T18" s="97"/>
      <c r="U18" s="97"/>
    </row>
    <row r="19" spans="1:21">
      <c r="A19" s="48" t="s">
        <v>33</v>
      </c>
      <c r="B19" s="61"/>
      <c r="C19" s="61"/>
      <c r="D19" s="61"/>
      <c r="E19" s="61"/>
      <c r="F19" s="61"/>
      <c r="G19" s="61"/>
      <c r="H19" s="61"/>
      <c r="I19" s="61"/>
      <c r="J19" s="62"/>
      <c r="K19" s="52">
        <v>419.67</v>
      </c>
      <c r="L19" s="52"/>
      <c r="M19" s="52"/>
      <c r="N19" s="53" t="s">
        <v>32</v>
      </c>
      <c r="O19" s="52"/>
      <c r="P19" s="52"/>
      <c r="Q19" s="96" t="s">
        <v>15</v>
      </c>
      <c r="R19" s="97"/>
      <c r="S19" s="97"/>
      <c r="T19" s="97"/>
      <c r="U19" s="97"/>
    </row>
    <row r="20" spans="1:21">
      <c r="A20" s="48" t="s">
        <v>34</v>
      </c>
      <c r="B20" s="61"/>
      <c r="C20" s="61"/>
      <c r="D20" s="61"/>
      <c r="E20" s="61"/>
      <c r="F20" s="61"/>
      <c r="G20" s="61"/>
      <c r="H20" s="61"/>
      <c r="I20" s="61"/>
      <c r="J20" s="62"/>
      <c r="K20" s="52">
        <v>317.14</v>
      </c>
      <c r="L20" s="52"/>
      <c r="M20" s="52"/>
      <c r="N20" s="53" t="s">
        <v>32</v>
      </c>
      <c r="O20" s="52"/>
      <c r="P20" s="52"/>
      <c r="Q20" s="96" t="s">
        <v>15</v>
      </c>
      <c r="R20" s="97"/>
      <c r="S20" s="97"/>
      <c r="T20" s="97"/>
      <c r="U20" s="97"/>
    </row>
    <row r="21" spans="1:21">
      <c r="A21" s="22" t="s">
        <v>35</v>
      </c>
      <c r="B21" s="63"/>
      <c r="C21" s="63"/>
      <c r="D21" s="63"/>
      <c r="E21" s="63"/>
      <c r="F21" s="63"/>
      <c r="G21" s="63"/>
      <c r="H21" s="63"/>
      <c r="I21" s="63"/>
      <c r="J21" s="64"/>
      <c r="K21" s="98">
        <v>536.9</v>
      </c>
      <c r="L21" s="99"/>
      <c r="M21" s="99"/>
      <c r="N21" s="98" t="s">
        <v>32</v>
      </c>
      <c r="O21" s="99"/>
      <c r="P21" s="99"/>
      <c r="Q21" s="98" t="s">
        <v>20</v>
      </c>
      <c r="R21" s="99"/>
      <c r="S21" s="99"/>
      <c r="T21" s="99"/>
      <c r="U21" s="99"/>
    </row>
    <row r="22" spans="1:21">
      <c r="A22" s="22" t="s">
        <v>36</v>
      </c>
      <c r="B22" s="63"/>
      <c r="C22" s="63"/>
      <c r="D22" s="63"/>
      <c r="E22" s="63"/>
      <c r="F22" s="63"/>
      <c r="G22" s="63"/>
      <c r="H22" s="63"/>
      <c r="I22" s="63"/>
      <c r="J22" s="64"/>
      <c r="K22" s="65">
        <v>256.5</v>
      </c>
      <c r="L22" s="65"/>
      <c r="M22" s="65"/>
      <c r="N22" s="53" t="s">
        <v>32</v>
      </c>
      <c r="O22" s="52"/>
      <c r="P22" s="52"/>
      <c r="Q22" s="53" t="s">
        <v>20</v>
      </c>
      <c r="R22" s="52"/>
      <c r="S22" s="52"/>
      <c r="T22" s="52"/>
      <c r="U22" s="52"/>
    </row>
    <row r="23" spans="1:21">
      <c r="A23" s="22" t="s">
        <v>37</v>
      </c>
      <c r="B23" s="63"/>
      <c r="C23" s="63"/>
      <c r="D23" s="63"/>
      <c r="E23" s="63"/>
      <c r="F23" s="63"/>
      <c r="G23" s="63"/>
      <c r="H23" s="63"/>
      <c r="I23" s="63"/>
      <c r="J23" s="64"/>
      <c r="K23" s="66">
        <v>3228.17</v>
      </c>
      <c r="L23" s="65"/>
      <c r="M23" s="65"/>
      <c r="N23" s="53" t="s">
        <v>32</v>
      </c>
      <c r="O23" s="52"/>
      <c r="P23" s="52"/>
      <c r="Q23" s="53" t="s">
        <v>15</v>
      </c>
      <c r="R23" s="52"/>
      <c r="S23" s="52"/>
      <c r="T23" s="52"/>
      <c r="U23" s="52"/>
    </row>
    <row r="24" spans="1:21">
      <c r="A24" s="22" t="s">
        <v>38</v>
      </c>
      <c r="B24" s="63"/>
      <c r="C24" s="63"/>
      <c r="D24" s="63"/>
      <c r="E24" s="63"/>
      <c r="F24" s="63"/>
      <c r="G24" s="63"/>
      <c r="H24" s="63"/>
      <c r="I24" s="63"/>
      <c r="J24" s="64"/>
      <c r="K24" s="65">
        <v>109.85</v>
      </c>
      <c r="L24" s="65"/>
      <c r="M24" s="65"/>
      <c r="N24" s="66" t="s">
        <v>32</v>
      </c>
      <c r="O24" s="65"/>
      <c r="P24" s="65"/>
      <c r="Q24" s="53" t="s">
        <v>20</v>
      </c>
      <c r="R24" s="52"/>
      <c r="S24" s="52"/>
      <c r="T24" s="52"/>
      <c r="U24" s="52"/>
    </row>
    <row r="25" spans="1:21">
      <c r="A25" s="22" t="s">
        <v>39</v>
      </c>
      <c r="B25" s="63"/>
      <c r="C25" s="63"/>
      <c r="D25" s="63"/>
      <c r="E25" s="63"/>
      <c r="F25" s="63"/>
      <c r="G25" s="63"/>
      <c r="H25" s="63"/>
      <c r="I25" s="63"/>
      <c r="J25" s="64"/>
      <c r="K25" s="65">
        <v>218.96</v>
      </c>
      <c r="L25" s="65"/>
      <c r="M25" s="65"/>
      <c r="N25" s="66" t="s">
        <v>40</v>
      </c>
      <c r="O25" s="65"/>
      <c r="P25" s="65"/>
      <c r="Q25" s="53" t="s">
        <v>17</v>
      </c>
      <c r="R25" s="52"/>
      <c r="S25" s="52"/>
      <c r="T25" s="52"/>
      <c r="U25" s="52"/>
    </row>
    <row r="26" spans="1:21">
      <c r="A26" s="22" t="s">
        <v>41</v>
      </c>
      <c r="B26" s="63"/>
      <c r="C26" s="63"/>
      <c r="D26" s="63"/>
      <c r="E26" s="63"/>
      <c r="F26" s="63"/>
      <c r="G26" s="63"/>
      <c r="H26" s="63"/>
      <c r="I26" s="63"/>
      <c r="J26" s="64"/>
      <c r="K26" s="65">
        <v>38809.64</v>
      </c>
      <c r="L26" s="65"/>
      <c r="M26" s="65"/>
      <c r="N26" s="66" t="s">
        <v>40</v>
      </c>
      <c r="O26" s="65"/>
      <c r="P26" s="65"/>
      <c r="Q26" s="53" t="s">
        <v>17</v>
      </c>
      <c r="R26" s="52"/>
      <c r="S26" s="52"/>
      <c r="T26" s="52"/>
      <c r="U26" s="52"/>
    </row>
    <row r="27" spans="1:21">
      <c r="A27" s="22" t="s">
        <v>42</v>
      </c>
      <c r="B27" s="63"/>
      <c r="C27" s="63"/>
      <c r="D27" s="63"/>
      <c r="E27" s="63"/>
      <c r="F27" s="63"/>
      <c r="G27" s="63"/>
      <c r="H27" s="63"/>
      <c r="I27" s="63"/>
      <c r="J27" s="64"/>
      <c r="K27" s="65">
        <v>4865.08</v>
      </c>
      <c r="L27" s="65"/>
      <c r="M27" s="65"/>
      <c r="N27" s="66" t="s">
        <v>40</v>
      </c>
      <c r="O27" s="65"/>
      <c r="P27" s="65"/>
      <c r="Q27" s="53" t="s">
        <v>15</v>
      </c>
      <c r="R27" s="52"/>
      <c r="S27" s="52"/>
      <c r="T27" s="52"/>
      <c r="U27" s="52"/>
    </row>
    <row r="28" spans="1:21">
      <c r="A28" s="22" t="s">
        <v>43</v>
      </c>
      <c r="B28" s="63"/>
      <c r="C28" s="63"/>
      <c r="D28" s="63"/>
      <c r="E28" s="63"/>
      <c r="F28" s="63"/>
      <c r="G28" s="63"/>
      <c r="H28" s="63"/>
      <c r="I28" s="63"/>
      <c r="J28" s="64"/>
      <c r="K28" s="65">
        <v>333.5</v>
      </c>
      <c r="L28" s="65"/>
      <c r="M28" s="65"/>
      <c r="N28" s="66" t="s">
        <v>44</v>
      </c>
      <c r="O28" s="65"/>
      <c r="P28" s="65"/>
      <c r="Q28" s="53" t="s">
        <v>17</v>
      </c>
      <c r="R28" s="52"/>
      <c r="S28" s="52"/>
      <c r="T28" s="52"/>
      <c r="U28" s="52"/>
    </row>
    <row r="29" spans="1:21">
      <c r="A29" s="22" t="s">
        <v>45</v>
      </c>
      <c r="B29" s="63"/>
      <c r="C29" s="63"/>
      <c r="D29" s="63"/>
      <c r="E29" s="63"/>
      <c r="F29" s="63"/>
      <c r="G29" s="63"/>
      <c r="H29" s="63"/>
      <c r="I29" s="63"/>
      <c r="J29" s="64"/>
      <c r="K29" s="65">
        <v>3111.89</v>
      </c>
      <c r="L29" s="65"/>
      <c r="M29" s="65"/>
      <c r="N29" s="66" t="s">
        <v>46</v>
      </c>
      <c r="O29" s="65"/>
      <c r="P29" s="65"/>
      <c r="Q29" s="53" t="s">
        <v>17</v>
      </c>
      <c r="R29" s="52"/>
      <c r="S29" s="52"/>
      <c r="T29" s="52"/>
      <c r="U29" s="52"/>
    </row>
    <row r="30" spans="1:21">
      <c r="A30" s="22" t="s">
        <v>47</v>
      </c>
      <c r="B30" s="63"/>
      <c r="C30" s="63"/>
      <c r="D30" s="63"/>
      <c r="E30" s="63"/>
      <c r="F30" s="63"/>
      <c r="G30" s="63"/>
      <c r="H30" s="63"/>
      <c r="I30" s="63"/>
      <c r="J30" s="64"/>
      <c r="K30" s="65">
        <v>1646.83</v>
      </c>
      <c r="L30" s="65"/>
      <c r="M30" s="65"/>
      <c r="N30" s="66" t="s">
        <v>48</v>
      </c>
      <c r="O30" s="65"/>
      <c r="P30" s="65"/>
      <c r="Q30" s="53" t="s">
        <v>17</v>
      </c>
      <c r="R30" s="52"/>
      <c r="S30" s="52"/>
      <c r="T30" s="52"/>
      <c r="U30" s="52"/>
    </row>
    <row r="31" spans="1:21">
      <c r="A31" s="22" t="s">
        <v>109</v>
      </c>
      <c r="B31" s="23"/>
      <c r="C31" s="23"/>
      <c r="D31" s="23"/>
      <c r="E31" s="23"/>
      <c r="F31" s="23"/>
      <c r="G31" s="23"/>
      <c r="H31" s="23"/>
      <c r="I31" s="23"/>
      <c r="J31" s="24"/>
      <c r="K31" s="25">
        <v>5915</v>
      </c>
      <c r="L31" s="26"/>
      <c r="M31" s="27"/>
      <c r="N31" s="28" t="s">
        <v>48</v>
      </c>
      <c r="O31" s="29"/>
      <c r="P31" s="30"/>
      <c r="Q31" s="31" t="s">
        <v>17</v>
      </c>
      <c r="R31" s="32"/>
      <c r="S31" s="32"/>
      <c r="T31" s="32"/>
      <c r="U31" s="33"/>
    </row>
    <row r="32" spans="1:21">
      <c r="A32" s="22" t="s">
        <v>49</v>
      </c>
      <c r="B32" s="63"/>
      <c r="C32" s="63"/>
      <c r="D32" s="63"/>
      <c r="E32" s="63"/>
      <c r="F32" s="63"/>
      <c r="G32" s="63"/>
      <c r="H32" s="63"/>
      <c r="I32" s="63"/>
      <c r="J32" s="64"/>
      <c r="K32" s="66">
        <v>596.63</v>
      </c>
      <c r="L32" s="65"/>
      <c r="M32" s="65"/>
      <c r="N32" s="66" t="s">
        <v>48</v>
      </c>
      <c r="O32" s="65"/>
      <c r="P32" s="65"/>
      <c r="Q32" s="53" t="s">
        <v>17</v>
      </c>
      <c r="R32" s="52"/>
      <c r="S32" s="52"/>
      <c r="T32" s="52"/>
      <c r="U32" s="52"/>
    </row>
    <row r="33" spans="1:21">
      <c r="A33" s="22" t="s">
        <v>50</v>
      </c>
      <c r="B33" s="63"/>
      <c r="C33" s="63"/>
      <c r="D33" s="63"/>
      <c r="E33" s="63"/>
      <c r="F33" s="63"/>
      <c r="G33" s="63"/>
      <c r="H33" s="63"/>
      <c r="I33" s="63"/>
      <c r="J33" s="64"/>
      <c r="K33" s="65">
        <v>209.72</v>
      </c>
      <c r="L33" s="65"/>
      <c r="M33" s="65"/>
      <c r="N33" s="66" t="s">
        <v>48</v>
      </c>
      <c r="O33" s="65"/>
      <c r="P33" s="65"/>
      <c r="Q33" s="53" t="s">
        <v>15</v>
      </c>
      <c r="R33" s="52"/>
      <c r="S33" s="52"/>
      <c r="T33" s="52"/>
      <c r="U33" s="52"/>
    </row>
    <row r="34" spans="1:21">
      <c r="A34" s="22" t="s">
        <v>51</v>
      </c>
      <c r="B34" s="63"/>
      <c r="C34" s="63"/>
      <c r="D34" s="63"/>
      <c r="E34" s="63"/>
      <c r="F34" s="63"/>
      <c r="G34" s="63"/>
      <c r="H34" s="63"/>
      <c r="I34" s="63"/>
      <c r="J34" s="64"/>
      <c r="K34" s="65">
        <v>1074</v>
      </c>
      <c r="L34" s="65"/>
      <c r="M34" s="65"/>
      <c r="N34" s="66" t="s">
        <v>52</v>
      </c>
      <c r="O34" s="65"/>
      <c r="P34" s="65"/>
      <c r="Q34" s="53" t="s">
        <v>20</v>
      </c>
      <c r="R34" s="52"/>
      <c r="S34" s="52"/>
      <c r="T34" s="52"/>
      <c r="U34" s="52"/>
    </row>
    <row r="35" spans="1:21">
      <c r="A35" s="22" t="s">
        <v>53</v>
      </c>
      <c r="B35" s="63"/>
      <c r="C35" s="63"/>
      <c r="D35" s="63"/>
      <c r="E35" s="63"/>
      <c r="F35" s="63"/>
      <c r="G35" s="63"/>
      <c r="H35" s="63"/>
      <c r="I35" s="63"/>
      <c r="J35" s="64"/>
      <c r="K35" s="65">
        <v>363.33</v>
      </c>
      <c r="L35" s="65"/>
      <c r="M35" s="65"/>
      <c r="N35" s="66" t="s">
        <v>52</v>
      </c>
      <c r="O35" s="65"/>
      <c r="P35" s="65"/>
      <c r="Q35" s="53" t="s">
        <v>17</v>
      </c>
      <c r="R35" s="52"/>
      <c r="S35" s="52"/>
      <c r="T35" s="52"/>
      <c r="U35" s="52"/>
    </row>
    <row r="36" spans="1:21">
      <c r="A36" s="22" t="s">
        <v>54</v>
      </c>
      <c r="B36" s="63"/>
      <c r="C36" s="63"/>
      <c r="D36" s="63"/>
      <c r="E36" s="63"/>
      <c r="F36" s="63"/>
      <c r="G36" s="63"/>
      <c r="H36" s="63"/>
      <c r="I36" s="63"/>
      <c r="J36" s="64"/>
      <c r="K36" s="65">
        <v>240</v>
      </c>
      <c r="L36" s="65"/>
      <c r="M36" s="65"/>
      <c r="N36" s="66" t="s">
        <v>52</v>
      </c>
      <c r="O36" s="65"/>
      <c r="P36" s="65"/>
      <c r="Q36" s="53" t="s">
        <v>17</v>
      </c>
      <c r="R36" s="52"/>
      <c r="S36" s="52"/>
      <c r="T36" s="52"/>
      <c r="U36" s="52"/>
    </row>
    <row r="37" spans="1:21">
      <c r="A37" s="22" t="s">
        <v>55</v>
      </c>
      <c r="B37" s="63"/>
      <c r="C37" s="63"/>
      <c r="D37" s="63"/>
      <c r="E37" s="63"/>
      <c r="F37" s="63"/>
      <c r="G37" s="63"/>
      <c r="H37" s="63"/>
      <c r="I37" s="63"/>
      <c r="J37" s="64"/>
      <c r="K37" s="65">
        <v>620</v>
      </c>
      <c r="L37" s="65"/>
      <c r="M37" s="65"/>
      <c r="N37" s="66" t="s">
        <v>52</v>
      </c>
      <c r="O37" s="65"/>
      <c r="P37" s="65"/>
      <c r="Q37" s="53" t="s">
        <v>17</v>
      </c>
      <c r="R37" s="52"/>
      <c r="S37" s="52"/>
      <c r="T37" s="52"/>
      <c r="U37" s="52"/>
    </row>
    <row r="38" spans="1:21">
      <c r="A38" s="22" t="s">
        <v>56</v>
      </c>
      <c r="B38" s="63"/>
      <c r="C38" s="63"/>
      <c r="D38" s="63"/>
      <c r="E38" s="63"/>
      <c r="F38" s="63"/>
      <c r="G38" s="63"/>
      <c r="H38" s="63"/>
      <c r="I38" s="63"/>
      <c r="J38" s="64"/>
      <c r="K38" s="65">
        <v>716.22</v>
      </c>
      <c r="L38" s="65"/>
      <c r="M38" s="65"/>
      <c r="N38" s="66" t="s">
        <v>57</v>
      </c>
      <c r="O38" s="65"/>
      <c r="P38" s="65"/>
      <c r="Q38" s="53" t="s">
        <v>20</v>
      </c>
      <c r="R38" s="52"/>
      <c r="S38" s="52"/>
      <c r="T38" s="52"/>
      <c r="U38" s="52"/>
    </row>
    <row r="39" spans="1:21">
      <c r="A39" s="22" t="s">
        <v>58</v>
      </c>
      <c r="B39" s="63"/>
      <c r="C39" s="63"/>
      <c r="D39" s="63"/>
      <c r="E39" s="63"/>
      <c r="F39" s="63"/>
      <c r="G39" s="63"/>
      <c r="H39" s="63"/>
      <c r="I39" s="63"/>
      <c r="J39" s="64"/>
      <c r="K39" s="65">
        <v>1013.27</v>
      </c>
      <c r="L39" s="65"/>
      <c r="M39" s="65"/>
      <c r="N39" s="66" t="s">
        <v>57</v>
      </c>
      <c r="O39" s="65"/>
      <c r="P39" s="65"/>
      <c r="Q39" s="53" t="s">
        <v>15</v>
      </c>
      <c r="R39" s="52"/>
      <c r="S39" s="52"/>
      <c r="T39" s="52"/>
      <c r="U39" s="52"/>
    </row>
    <row r="40" spans="1:21">
      <c r="A40" s="22" t="s">
        <v>59</v>
      </c>
      <c r="B40" s="63"/>
      <c r="C40" s="63"/>
      <c r="D40" s="63"/>
      <c r="E40" s="63"/>
      <c r="F40" s="63"/>
      <c r="G40" s="63"/>
      <c r="H40" s="63"/>
      <c r="I40" s="63"/>
      <c r="J40" s="64"/>
      <c r="K40" s="66">
        <v>139.80000000000001</v>
      </c>
      <c r="L40" s="65"/>
      <c r="M40" s="65"/>
      <c r="N40" s="66" t="s">
        <v>57</v>
      </c>
      <c r="O40" s="65"/>
      <c r="P40" s="65"/>
      <c r="Q40" s="53" t="s">
        <v>30</v>
      </c>
      <c r="R40" s="52"/>
      <c r="S40" s="52"/>
      <c r="T40" s="52"/>
      <c r="U40" s="52"/>
    </row>
    <row r="41" spans="1:21">
      <c r="A41" s="22" t="s">
        <v>60</v>
      </c>
      <c r="B41" s="63"/>
      <c r="C41" s="63"/>
      <c r="D41" s="63"/>
      <c r="E41" s="63"/>
      <c r="F41" s="63"/>
      <c r="G41" s="63"/>
      <c r="H41" s="63"/>
      <c r="I41" s="63"/>
      <c r="J41" s="64"/>
      <c r="K41" s="65">
        <v>1798.29</v>
      </c>
      <c r="L41" s="65"/>
      <c r="M41" s="65"/>
      <c r="N41" s="66" t="s">
        <v>57</v>
      </c>
      <c r="O41" s="65"/>
      <c r="P41" s="65"/>
      <c r="Q41" s="53" t="s">
        <v>15</v>
      </c>
      <c r="R41" s="52"/>
      <c r="S41" s="52"/>
      <c r="T41" s="52"/>
      <c r="U41" s="52"/>
    </row>
    <row r="42" spans="1:21">
      <c r="A42" s="22" t="s">
        <v>61</v>
      </c>
      <c r="B42" s="63"/>
      <c r="C42" s="63"/>
      <c r="D42" s="63"/>
      <c r="E42" s="63"/>
      <c r="F42" s="63"/>
      <c r="G42" s="63"/>
      <c r="H42" s="63"/>
      <c r="I42" s="63"/>
      <c r="J42" s="64"/>
      <c r="K42" s="65">
        <v>450.15</v>
      </c>
      <c r="L42" s="65"/>
      <c r="M42" s="65"/>
      <c r="N42" s="66" t="s">
        <v>57</v>
      </c>
      <c r="O42" s="65"/>
      <c r="P42" s="65"/>
      <c r="Q42" s="53" t="s">
        <v>20</v>
      </c>
      <c r="R42" s="52"/>
      <c r="S42" s="52"/>
      <c r="T42" s="52"/>
      <c r="U42" s="52"/>
    </row>
    <row r="43" spans="1:21">
      <c r="A43" s="22" t="s">
        <v>62</v>
      </c>
      <c r="B43" s="63"/>
      <c r="C43" s="63"/>
      <c r="D43" s="63"/>
      <c r="E43" s="63"/>
      <c r="F43" s="63"/>
      <c r="G43" s="63"/>
      <c r="H43" s="63"/>
      <c r="I43" s="63"/>
      <c r="J43" s="64"/>
      <c r="K43" s="65">
        <v>3068.02</v>
      </c>
      <c r="L43" s="65"/>
      <c r="M43" s="65"/>
      <c r="N43" s="66" t="s">
        <v>63</v>
      </c>
      <c r="O43" s="65"/>
      <c r="P43" s="65"/>
      <c r="Q43" s="53" t="s">
        <v>15</v>
      </c>
      <c r="R43" s="52"/>
      <c r="S43" s="52"/>
      <c r="T43" s="52"/>
      <c r="U43" s="52"/>
    </row>
    <row r="44" spans="1:21">
      <c r="A44" s="22" t="s">
        <v>108</v>
      </c>
      <c r="B44" s="23"/>
      <c r="C44" s="23"/>
      <c r="D44" s="23"/>
      <c r="E44" s="23"/>
      <c r="F44" s="23"/>
      <c r="G44" s="23"/>
      <c r="H44" s="23"/>
      <c r="I44" s="23"/>
      <c r="J44" s="24"/>
      <c r="K44" s="25">
        <v>37994.65</v>
      </c>
      <c r="L44" s="26"/>
      <c r="M44" s="27"/>
      <c r="N44" s="28"/>
      <c r="O44" s="29"/>
      <c r="P44" s="30"/>
      <c r="Q44" s="31"/>
      <c r="R44" s="32"/>
      <c r="S44" s="32"/>
      <c r="T44" s="32"/>
      <c r="U44" s="33"/>
    </row>
    <row r="45" spans="1:21">
      <c r="A45" s="48" t="s">
        <v>64</v>
      </c>
      <c r="B45" s="49"/>
      <c r="C45" s="49"/>
      <c r="D45" s="49"/>
      <c r="E45" s="49"/>
      <c r="F45" s="49"/>
      <c r="G45" s="49"/>
      <c r="H45" s="49"/>
      <c r="I45" s="49"/>
      <c r="J45" s="50"/>
      <c r="K45" s="51">
        <f>SUM(K8:M44)</f>
        <v>114922.77000000002</v>
      </c>
      <c r="L45" s="52"/>
      <c r="M45" s="52"/>
      <c r="N45" s="53"/>
      <c r="O45" s="53"/>
      <c r="P45" s="53"/>
      <c r="Q45" s="53"/>
      <c r="R45" s="53"/>
      <c r="S45" s="53"/>
      <c r="T45" s="53"/>
      <c r="U45" s="53"/>
    </row>
    <row r="46" spans="1:21">
      <c r="A46" s="86" t="s">
        <v>65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7">
        <v>-388775.35</v>
      </c>
      <c r="M46" s="87"/>
      <c r="N46" s="5" t="s">
        <v>7</v>
      </c>
      <c r="O46" s="2"/>
      <c r="P46" s="2"/>
      <c r="Q46" s="2"/>
      <c r="R46" s="2"/>
      <c r="S46" s="2"/>
      <c r="T46" s="2"/>
      <c r="U46" s="2"/>
    </row>
    <row r="47" spans="1:21">
      <c r="A47" s="88" t="s">
        <v>66</v>
      </c>
      <c r="B47" s="8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>
      <c r="A48" s="58" t="s">
        <v>67</v>
      </c>
      <c r="B48" s="60"/>
      <c r="C48" s="89">
        <v>1568387.8199999994</v>
      </c>
      <c r="D48" s="90"/>
      <c r="E48" s="91"/>
      <c r="F48" s="16"/>
      <c r="G48" s="6"/>
      <c r="H48" s="2"/>
      <c r="I48" s="2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>
      <c r="A49" s="58" t="s">
        <v>68</v>
      </c>
      <c r="B49" s="60"/>
      <c r="C49" s="92">
        <v>1625048.57</v>
      </c>
      <c r="D49" s="93"/>
      <c r="E49" s="93"/>
      <c r="F49" s="16"/>
      <c r="G49" s="94"/>
      <c r="H49" s="95"/>
      <c r="I49" s="95"/>
      <c r="J49" s="95"/>
      <c r="K49" s="95"/>
      <c r="L49" s="68"/>
      <c r="M49" s="68"/>
      <c r="N49" s="9"/>
      <c r="O49" s="2"/>
      <c r="P49" s="2"/>
      <c r="Q49" s="2"/>
      <c r="R49" s="2"/>
      <c r="S49" s="2"/>
      <c r="T49" s="2"/>
      <c r="U49" s="2"/>
    </row>
    <row r="50" spans="1:21">
      <c r="A50" s="58" t="s">
        <v>69</v>
      </c>
      <c r="B50" s="60"/>
      <c r="C50" s="80">
        <v>103.61267470184769</v>
      </c>
      <c r="D50" s="81"/>
      <c r="E50" s="81"/>
      <c r="F50" s="15"/>
      <c r="G50" s="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>
      <c r="A51" s="82" t="s">
        <v>70</v>
      </c>
      <c r="B51" s="8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>
      <c r="A52" s="83" t="s">
        <v>71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5"/>
      <c r="R52" s="78">
        <v>233951.09</v>
      </c>
      <c r="S52" s="77"/>
      <c r="T52" s="77"/>
      <c r="U52" s="77"/>
    </row>
    <row r="53" spans="1:21">
      <c r="A53" s="60" t="s">
        <v>72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2"/>
      <c r="R53" s="59"/>
      <c r="S53" s="58"/>
      <c r="T53" s="58"/>
      <c r="U53" s="58"/>
    </row>
    <row r="54" spans="1:21">
      <c r="A54" s="58" t="s">
        <v>73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9">
        <v>228298.44</v>
      </c>
      <c r="S54" s="58"/>
      <c r="T54" s="58"/>
      <c r="U54" s="58"/>
    </row>
    <row r="55" spans="1:21">
      <c r="A55" s="58" t="s">
        <v>74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9">
        <v>5652.65</v>
      </c>
      <c r="S55" s="58"/>
      <c r="T55" s="58"/>
      <c r="U55" s="58"/>
    </row>
    <row r="56" spans="1:21">
      <c r="A56" s="77" t="s">
        <v>75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8">
        <v>181409.98</v>
      </c>
      <c r="S56" s="77"/>
      <c r="T56" s="77"/>
      <c r="U56" s="77"/>
    </row>
    <row r="57" spans="1:21">
      <c r="A57" s="58" t="s">
        <v>72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>
      <c r="A58" s="58" t="s">
        <v>76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>
        <v>145234.4</v>
      </c>
      <c r="S58" s="58"/>
      <c r="T58" s="58"/>
      <c r="U58" s="58"/>
    </row>
    <row r="59" spans="1:21">
      <c r="A59" s="58" t="s">
        <v>77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9">
        <v>0</v>
      </c>
      <c r="S59" s="58"/>
      <c r="T59" s="58"/>
      <c r="U59" s="58"/>
    </row>
    <row r="60" spans="1:21">
      <c r="A60" s="58" t="s">
        <v>78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9">
        <v>14093.160000000002</v>
      </c>
      <c r="S60" s="58"/>
      <c r="T60" s="58"/>
      <c r="U60" s="58"/>
    </row>
    <row r="61" spans="1:21">
      <c r="A61" s="58" t="s">
        <v>79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9">
        <v>22082.42</v>
      </c>
      <c r="S61" s="58"/>
      <c r="T61" s="58"/>
      <c r="U61" s="58"/>
    </row>
    <row r="62" spans="1:21">
      <c r="A62" s="77" t="s">
        <v>80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8">
        <f>SUM(R64:U69)</f>
        <v>608380.01800000004</v>
      </c>
      <c r="S62" s="77"/>
      <c r="T62" s="77"/>
      <c r="U62" s="77"/>
    </row>
    <row r="63" spans="1:21">
      <c r="A63" s="58" t="s">
        <v>72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1:21">
      <c r="A64" s="58" t="s">
        <v>81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9">
        <v>181755.34</v>
      </c>
      <c r="S64" s="58"/>
      <c r="T64" s="58"/>
      <c r="U64" s="58"/>
    </row>
    <row r="65" spans="1:21">
      <c r="A65" s="58" t="s">
        <v>82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9">
        <v>33123.64</v>
      </c>
      <c r="S65" s="58"/>
      <c r="T65" s="58"/>
      <c r="U65" s="58"/>
    </row>
    <row r="66" spans="1:21">
      <c r="A66" s="60" t="s">
        <v>83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2"/>
      <c r="R66" s="55">
        <v>81535.103999999992</v>
      </c>
      <c r="S66" s="56"/>
      <c r="T66" s="56"/>
      <c r="U66" s="57"/>
    </row>
    <row r="67" spans="1:21">
      <c r="A67" s="58" t="s">
        <v>84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9">
        <v>115508.06400000003</v>
      </c>
      <c r="S67" s="58"/>
      <c r="T67" s="58"/>
      <c r="U67" s="58"/>
    </row>
    <row r="68" spans="1:21">
      <c r="A68" s="58" t="s">
        <v>85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9">
        <v>81535.100000000006</v>
      </c>
      <c r="S68" s="58"/>
      <c r="T68" s="58"/>
      <c r="U68" s="58"/>
    </row>
    <row r="69" spans="1:21">
      <c r="A69" s="67" t="s">
        <v>86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>
        <v>114922.77</v>
      </c>
      <c r="S69" s="58"/>
      <c r="T69" s="58"/>
      <c r="U69" s="58"/>
    </row>
    <row r="70" spans="1:21">
      <c r="A70" s="77" t="s">
        <v>87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8">
        <v>517238.32</v>
      </c>
      <c r="S70" s="77"/>
      <c r="T70" s="77"/>
      <c r="U70" s="77"/>
    </row>
    <row r="71" spans="1:2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1:21">
      <c r="A72" s="73" t="s">
        <v>88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4">
        <f>SUM(R52,R56,R62,R70)</f>
        <v>1540979.4080000001</v>
      </c>
      <c r="S72" s="73"/>
      <c r="T72" s="73"/>
      <c r="U72" s="73"/>
    </row>
    <row r="73" spans="1:21">
      <c r="A73" s="54" t="s">
        <v>89</v>
      </c>
      <c r="B73" s="54"/>
      <c r="C73" s="54"/>
      <c r="D73" s="54"/>
      <c r="E73" s="54"/>
      <c r="F73" s="54"/>
      <c r="G73" s="54"/>
      <c r="H73" s="54"/>
      <c r="I73" s="10">
        <v>18.14</v>
      </c>
      <c r="J73" s="2"/>
      <c r="K73" s="20"/>
      <c r="L73" s="19"/>
      <c r="M73" s="19"/>
      <c r="N73" s="19"/>
      <c r="O73" s="19"/>
      <c r="P73" s="21"/>
      <c r="Q73" s="2"/>
      <c r="R73" s="2"/>
      <c r="S73" s="2"/>
      <c r="T73" s="2"/>
      <c r="U73" s="2"/>
    </row>
    <row r="74" spans="1:21">
      <c r="A74" s="38" t="s">
        <v>90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68">
        <v>27408.41</v>
      </c>
      <c r="M74" s="69"/>
      <c r="N74" s="2"/>
      <c r="O74" s="2"/>
      <c r="P74" s="2"/>
      <c r="Q74" s="2"/>
      <c r="R74" s="2"/>
      <c r="S74" s="2"/>
      <c r="T74" s="2"/>
      <c r="U74" s="2"/>
    </row>
    <row r="75" spans="1:21">
      <c r="A75" s="38" t="s">
        <v>91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68">
        <v>-361366.94</v>
      </c>
      <c r="M75" s="69"/>
      <c r="N75" s="2"/>
      <c r="O75" s="2"/>
      <c r="P75" s="2"/>
      <c r="Q75" s="2"/>
      <c r="R75" s="2"/>
      <c r="S75" s="2"/>
      <c r="T75" s="2"/>
      <c r="U75" s="2"/>
    </row>
    <row r="76" spans="1:21">
      <c r="A76" s="70" t="s">
        <v>92</v>
      </c>
      <c r="B76" s="71"/>
      <c r="C76" s="71"/>
      <c r="D76" s="71"/>
      <c r="E76" s="71"/>
      <c r="F76" s="71"/>
      <c r="G76" s="71"/>
      <c r="H76" s="71"/>
      <c r="I76" s="71"/>
      <c r="J76" s="71"/>
      <c r="K76" s="72"/>
      <c r="L76" s="75" t="s">
        <v>93</v>
      </c>
      <c r="M76" s="75"/>
      <c r="N76" s="75"/>
      <c r="O76" s="75"/>
      <c r="P76" s="75"/>
      <c r="Q76" s="75"/>
      <c r="R76" s="75"/>
      <c r="S76" s="75"/>
      <c r="T76" s="75"/>
      <c r="U76" s="76"/>
    </row>
    <row r="77" spans="1:21">
      <c r="A77" s="46" t="s">
        <v>94</v>
      </c>
      <c r="B77" s="47"/>
      <c r="C77" s="47"/>
      <c r="D77" s="35">
        <v>71736.290000000008</v>
      </c>
      <c r="E77" s="35"/>
      <c r="F77" s="35"/>
      <c r="G77" s="35"/>
      <c r="H77" s="6"/>
      <c r="I77" s="6"/>
      <c r="J77" s="6"/>
      <c r="K77" s="13"/>
      <c r="L77" s="79" t="s">
        <v>95</v>
      </c>
      <c r="M77" s="44"/>
      <c r="N77" s="44"/>
      <c r="O77" s="44"/>
      <c r="P77" s="44"/>
      <c r="Q77" s="44"/>
      <c r="R77" s="44"/>
      <c r="S77" s="44"/>
      <c r="T77" s="44"/>
      <c r="U77" s="45"/>
    </row>
    <row r="78" spans="1:21">
      <c r="A78" s="46" t="s">
        <v>96</v>
      </c>
      <c r="B78" s="47"/>
      <c r="C78" s="47"/>
      <c r="D78" s="35">
        <v>78918.260000000009</v>
      </c>
      <c r="E78" s="35"/>
      <c r="F78" s="35"/>
      <c r="G78" s="35"/>
      <c r="H78" s="6"/>
      <c r="I78" s="6"/>
      <c r="J78" s="6"/>
      <c r="K78" s="13"/>
      <c r="L78" s="18" t="s">
        <v>97</v>
      </c>
      <c r="M78" s="12"/>
      <c r="N78" s="12"/>
      <c r="O78" s="12"/>
      <c r="P78" s="12"/>
      <c r="Q78" s="12"/>
      <c r="R78" s="12"/>
      <c r="S78" s="12"/>
      <c r="T78" s="12"/>
      <c r="U78" s="17"/>
    </row>
    <row r="79" spans="1:21">
      <c r="A79" s="46" t="s">
        <v>98</v>
      </c>
      <c r="B79" s="47"/>
      <c r="C79" s="47"/>
      <c r="D79" s="35">
        <v>46321.060000000005</v>
      </c>
      <c r="E79" s="35"/>
      <c r="F79" s="35"/>
      <c r="G79" s="35"/>
      <c r="H79" s="6"/>
      <c r="I79" s="6"/>
      <c r="J79" s="6"/>
      <c r="K79" s="13"/>
      <c r="L79" s="44"/>
      <c r="M79" s="44"/>
      <c r="N79" s="44"/>
      <c r="O79" s="44"/>
      <c r="P79" s="44"/>
      <c r="Q79" s="44"/>
      <c r="R79" s="44"/>
      <c r="S79" s="44"/>
      <c r="T79" s="44"/>
      <c r="U79" s="45"/>
    </row>
    <row r="80" spans="1:21">
      <c r="A80" s="46" t="s">
        <v>99</v>
      </c>
      <c r="B80" s="47"/>
      <c r="C80" s="47"/>
      <c r="D80" s="35">
        <v>19175.18</v>
      </c>
      <c r="E80" s="35"/>
      <c r="F80" s="35"/>
      <c r="G80" s="35"/>
      <c r="H80" s="6"/>
      <c r="I80" s="6"/>
      <c r="J80" s="6"/>
      <c r="K80" s="13"/>
      <c r="L80" s="44"/>
      <c r="M80" s="44"/>
      <c r="N80" s="44"/>
      <c r="O80" s="44"/>
      <c r="P80" s="44"/>
      <c r="Q80" s="44"/>
      <c r="R80" s="44"/>
      <c r="S80" s="44"/>
      <c r="T80" s="44"/>
      <c r="U80" s="45"/>
    </row>
    <row r="81" spans="1:21">
      <c r="A81" s="46" t="s">
        <v>100</v>
      </c>
      <c r="B81" s="47"/>
      <c r="C81" s="47"/>
      <c r="D81" s="35">
        <v>20036.769999999997</v>
      </c>
      <c r="E81" s="35"/>
      <c r="F81" s="35"/>
      <c r="G81" s="35"/>
      <c r="H81" s="35"/>
      <c r="I81" s="35"/>
      <c r="J81" s="6"/>
      <c r="K81" s="13"/>
      <c r="L81" s="44"/>
      <c r="M81" s="44"/>
      <c r="N81" s="44"/>
      <c r="O81" s="44"/>
      <c r="P81" s="44"/>
      <c r="Q81" s="44"/>
      <c r="R81" s="44"/>
      <c r="S81" s="44"/>
      <c r="T81" s="44"/>
      <c r="U81" s="45"/>
    </row>
    <row r="82" spans="1:21">
      <c r="A82" s="39" t="s">
        <v>101</v>
      </c>
      <c r="B82" s="40"/>
      <c r="C82" s="40"/>
      <c r="D82" s="41">
        <v>29046.32</v>
      </c>
      <c r="E82" s="41"/>
      <c r="F82" s="41"/>
      <c r="G82" s="41"/>
      <c r="H82" s="11"/>
      <c r="I82" s="11"/>
      <c r="J82" s="11"/>
      <c r="K82" s="14"/>
      <c r="L82" s="42"/>
      <c r="M82" s="42"/>
      <c r="N82" s="42"/>
      <c r="O82" s="42"/>
      <c r="P82" s="42"/>
      <c r="Q82" s="42"/>
      <c r="R82" s="42"/>
      <c r="S82" s="42"/>
      <c r="T82" s="42"/>
      <c r="U82" s="43"/>
    </row>
    <row r="83" spans="1:21">
      <c r="A83" s="36" t="s">
        <v>102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>
      <c r="A84" s="37" t="s">
        <v>103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>
      <c r="A85" s="37" t="s">
        <v>104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1:21">
      <c r="A86" s="38" t="s">
        <v>105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>
      <c r="A87" s="38" t="s">
        <v>106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9" spans="1:21">
      <c r="A89" s="34" t="s">
        <v>107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1"/>
      <c r="O89" s="1"/>
      <c r="P89" s="1"/>
      <c r="Q89" s="1"/>
      <c r="R89" s="1"/>
      <c r="S89" s="1"/>
      <c r="T89" s="1"/>
      <c r="U89" s="1"/>
    </row>
  </sheetData>
  <mergeCells count="247">
    <mergeCell ref="A43:J43"/>
    <mergeCell ref="K43:M43"/>
    <mergeCell ref="N43:P43"/>
    <mergeCell ref="Q43:U43"/>
    <mergeCell ref="A40:J40"/>
    <mergeCell ref="K40:M40"/>
    <mergeCell ref="N40:P40"/>
    <mergeCell ref="Q40:U40"/>
    <mergeCell ref="A41:J41"/>
    <mergeCell ref="K41:M41"/>
    <mergeCell ref="N41:P41"/>
    <mergeCell ref="Q41:U41"/>
    <mergeCell ref="K39:M39"/>
    <mergeCell ref="A42:J42"/>
    <mergeCell ref="K42:M42"/>
    <mergeCell ref="N42:P42"/>
    <mergeCell ref="Q42:U42"/>
    <mergeCell ref="A28:J28"/>
    <mergeCell ref="K28:M28"/>
    <mergeCell ref="N28:P28"/>
    <mergeCell ref="Q28:U28"/>
    <mergeCell ref="A29:J29"/>
    <mergeCell ref="K29:M29"/>
    <mergeCell ref="N29:P29"/>
    <mergeCell ref="Q29:U29"/>
    <mergeCell ref="A38:J38"/>
    <mergeCell ref="K38:M38"/>
    <mergeCell ref="N38:P38"/>
    <mergeCell ref="Q38:U38"/>
    <mergeCell ref="A30:J30"/>
    <mergeCell ref="K30:M30"/>
    <mergeCell ref="N30:P30"/>
    <mergeCell ref="Q30:U30"/>
    <mergeCell ref="A32:J32"/>
    <mergeCell ref="K32:M32"/>
    <mergeCell ref="N32:P32"/>
    <mergeCell ref="A3:J3"/>
    <mergeCell ref="N4:U4"/>
    <mergeCell ref="B5:D5"/>
    <mergeCell ref="E5:G5"/>
    <mergeCell ref="J5:L5"/>
    <mergeCell ref="A6:B6"/>
    <mergeCell ref="A27:J27"/>
    <mergeCell ref="K27:M27"/>
    <mergeCell ref="N27:P27"/>
    <mergeCell ref="Q27:U27"/>
    <mergeCell ref="A9:J9"/>
    <mergeCell ref="K9:M9"/>
    <mergeCell ref="N9:P9"/>
    <mergeCell ref="Q9:U9"/>
    <mergeCell ref="A10:J10"/>
    <mergeCell ref="K10:M10"/>
    <mergeCell ref="N10:P10"/>
    <mergeCell ref="Q10:U10"/>
    <mergeCell ref="A7:J7"/>
    <mergeCell ref="K7:M7"/>
    <mergeCell ref="N7:P7"/>
    <mergeCell ref="Q7:U7"/>
    <mergeCell ref="A8:J8"/>
    <mergeCell ref="K8:M8"/>
    <mergeCell ref="N8:P8"/>
    <mergeCell ref="Q8:U8"/>
    <mergeCell ref="A14:J14"/>
    <mergeCell ref="K14:M14"/>
    <mergeCell ref="N14:P14"/>
    <mergeCell ref="Q14:U14"/>
    <mergeCell ref="A15:J15"/>
    <mergeCell ref="K15:M15"/>
    <mergeCell ref="N15:P15"/>
    <mergeCell ref="Q15:U15"/>
    <mergeCell ref="A12:J12"/>
    <mergeCell ref="K12:M12"/>
    <mergeCell ref="N12:P12"/>
    <mergeCell ref="Q12:U12"/>
    <mergeCell ref="A13:J13"/>
    <mergeCell ref="K13:M13"/>
    <mergeCell ref="N13:P13"/>
    <mergeCell ref="Q13:U13"/>
    <mergeCell ref="A11:J11"/>
    <mergeCell ref="K11:M11"/>
    <mergeCell ref="N11:P11"/>
    <mergeCell ref="Q11:U11"/>
    <mergeCell ref="A18:J18"/>
    <mergeCell ref="K18:M18"/>
    <mergeCell ref="N18:P18"/>
    <mergeCell ref="Q18:U18"/>
    <mergeCell ref="A19:J19"/>
    <mergeCell ref="K19:M19"/>
    <mergeCell ref="N19:P19"/>
    <mergeCell ref="Q19:U19"/>
    <mergeCell ref="A16:J16"/>
    <mergeCell ref="K16:M16"/>
    <mergeCell ref="N16:P16"/>
    <mergeCell ref="Q16:U16"/>
    <mergeCell ref="A17:J17"/>
    <mergeCell ref="K17:M17"/>
    <mergeCell ref="N17:P17"/>
    <mergeCell ref="Q17:U17"/>
    <mergeCell ref="A22:J22"/>
    <mergeCell ref="K22:M22"/>
    <mergeCell ref="N22:P22"/>
    <mergeCell ref="Q22:U22"/>
    <mergeCell ref="A23:J23"/>
    <mergeCell ref="K23:M23"/>
    <mergeCell ref="N23:P23"/>
    <mergeCell ref="Q23:U23"/>
    <mergeCell ref="A20:J20"/>
    <mergeCell ref="K20:M20"/>
    <mergeCell ref="N20:P20"/>
    <mergeCell ref="Q20:U20"/>
    <mergeCell ref="A21:J21"/>
    <mergeCell ref="K21:M21"/>
    <mergeCell ref="N21:P21"/>
    <mergeCell ref="Q21:U21"/>
    <mergeCell ref="A26:J26"/>
    <mergeCell ref="K26:M26"/>
    <mergeCell ref="N26:P26"/>
    <mergeCell ref="Q26:U26"/>
    <mergeCell ref="A24:J24"/>
    <mergeCell ref="K24:M24"/>
    <mergeCell ref="N24:P24"/>
    <mergeCell ref="Q24:U24"/>
    <mergeCell ref="A25:J25"/>
    <mergeCell ref="K25:M25"/>
    <mergeCell ref="N25:P25"/>
    <mergeCell ref="Q25:U25"/>
    <mergeCell ref="A46:K46"/>
    <mergeCell ref="L46:M46"/>
    <mergeCell ref="A47:B47"/>
    <mergeCell ref="A48:B48"/>
    <mergeCell ref="C48:E48"/>
    <mergeCell ref="A49:B49"/>
    <mergeCell ref="C49:E49"/>
    <mergeCell ref="L49:M49"/>
    <mergeCell ref="G49:K49"/>
    <mergeCell ref="A54:Q54"/>
    <mergeCell ref="R54:U54"/>
    <mergeCell ref="A55:Q55"/>
    <mergeCell ref="R55:U55"/>
    <mergeCell ref="A56:Q56"/>
    <mergeCell ref="R56:U56"/>
    <mergeCell ref="A50:B50"/>
    <mergeCell ref="C50:E50"/>
    <mergeCell ref="A51:B51"/>
    <mergeCell ref="A52:Q52"/>
    <mergeCell ref="R52:U52"/>
    <mergeCell ref="A53:Q53"/>
    <mergeCell ref="R53:U53"/>
    <mergeCell ref="A77:C77"/>
    <mergeCell ref="D77:G77"/>
    <mergeCell ref="L77:U77"/>
    <mergeCell ref="A61:Q61"/>
    <mergeCell ref="R61:U61"/>
    <mergeCell ref="A62:Q62"/>
    <mergeCell ref="R62:U62"/>
    <mergeCell ref="A57:Q57"/>
    <mergeCell ref="R57:U57"/>
    <mergeCell ref="A58:Q58"/>
    <mergeCell ref="R58:U58"/>
    <mergeCell ref="A59:Q59"/>
    <mergeCell ref="R59:U59"/>
    <mergeCell ref="A34:J34"/>
    <mergeCell ref="K34:M34"/>
    <mergeCell ref="N34:P34"/>
    <mergeCell ref="Q34:U34"/>
    <mergeCell ref="A44:J44"/>
    <mergeCell ref="K44:M44"/>
    <mergeCell ref="L80:U80"/>
    <mergeCell ref="A81:C81"/>
    <mergeCell ref="D81:G81"/>
    <mergeCell ref="L81:U81"/>
    <mergeCell ref="A69:Q69"/>
    <mergeCell ref="R69:U69"/>
    <mergeCell ref="A80:C80"/>
    <mergeCell ref="A75:K75"/>
    <mergeCell ref="L75:M75"/>
    <mergeCell ref="A76:K76"/>
    <mergeCell ref="A72:Q72"/>
    <mergeCell ref="R72:U72"/>
    <mergeCell ref="A74:K74"/>
    <mergeCell ref="L74:M74"/>
    <mergeCell ref="L76:U76"/>
    <mergeCell ref="A70:Q70"/>
    <mergeCell ref="R70:U70"/>
    <mergeCell ref="A71:Q71"/>
    <mergeCell ref="A79:C79"/>
    <mergeCell ref="D79:G79"/>
    <mergeCell ref="A60:Q60"/>
    <mergeCell ref="R60:U60"/>
    <mergeCell ref="Q32:U32"/>
    <mergeCell ref="A37:J37"/>
    <mergeCell ref="K37:M37"/>
    <mergeCell ref="N37:P37"/>
    <mergeCell ref="Q37:U37"/>
    <mergeCell ref="A39:J39"/>
    <mergeCell ref="N39:P39"/>
    <mergeCell ref="A35:J35"/>
    <mergeCell ref="K35:M35"/>
    <mergeCell ref="N35:P35"/>
    <mergeCell ref="Q35:U35"/>
    <mergeCell ref="A36:J36"/>
    <mergeCell ref="K36:M36"/>
    <mergeCell ref="N36:P36"/>
    <mergeCell ref="Q36:U36"/>
    <mergeCell ref="Q39:U39"/>
    <mergeCell ref="A33:J33"/>
    <mergeCell ref="K33:M33"/>
    <mergeCell ref="N33:P33"/>
    <mergeCell ref="Q33:U33"/>
    <mergeCell ref="A73:H73"/>
    <mergeCell ref="R66:U66"/>
    <mergeCell ref="A67:Q67"/>
    <mergeCell ref="R67:U67"/>
    <mergeCell ref="A68:Q68"/>
    <mergeCell ref="R68:U68"/>
    <mergeCell ref="A63:Q63"/>
    <mergeCell ref="R63:U63"/>
    <mergeCell ref="A64:Q64"/>
    <mergeCell ref="R64:U64"/>
    <mergeCell ref="A65:Q65"/>
    <mergeCell ref="R65:U65"/>
    <mergeCell ref="A66:Q66"/>
    <mergeCell ref="R71:U71"/>
    <mergeCell ref="A31:J31"/>
    <mergeCell ref="K31:M31"/>
    <mergeCell ref="N31:P31"/>
    <mergeCell ref="Q31:U31"/>
    <mergeCell ref="N44:P44"/>
    <mergeCell ref="Q44:U44"/>
    <mergeCell ref="A89:M89"/>
    <mergeCell ref="D80:G80"/>
    <mergeCell ref="H81:I81"/>
    <mergeCell ref="A83:U83"/>
    <mergeCell ref="A84:U84"/>
    <mergeCell ref="A85:U85"/>
    <mergeCell ref="A86:U86"/>
    <mergeCell ref="A87:U87"/>
    <mergeCell ref="A82:C82"/>
    <mergeCell ref="D82:G82"/>
    <mergeCell ref="L82:U82"/>
    <mergeCell ref="L79:U79"/>
    <mergeCell ref="A78:C78"/>
    <mergeCell ref="D78:G78"/>
    <mergeCell ref="A45:J45"/>
    <mergeCell ref="K45:M45"/>
    <mergeCell ref="N45:P45"/>
    <mergeCell ref="Q45:U45"/>
  </mergeCells>
  <pageMargins left="0.23622047244094491" right="0" top="0.15748031496062992" bottom="0.15748031496062992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2017-03-27T07:04:25Z</cp:lastPrinted>
  <dcterms:created xsi:type="dcterms:W3CDTF">2017-03-20T12:34:48Z</dcterms:created>
  <dcterms:modified xsi:type="dcterms:W3CDTF">2017-03-31T10:18:41Z</dcterms:modified>
</cp:coreProperties>
</file>