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54" i="1"/>
  <c r="R44"/>
  <c r="R34"/>
  <c r="R38"/>
  <c r="K27"/>
</calcChain>
</file>

<file path=xl/sharedStrings.xml><?xml version="1.0" encoding="utf-8"?>
<sst xmlns="http://schemas.openxmlformats.org/spreadsheetml/2006/main" count="109" uniqueCount="85">
  <si>
    <t>Отчет  ООО "Жилсервис №1 за 2016 г.</t>
  </si>
  <si>
    <t>Утверждаю</t>
  </si>
  <si>
    <t>Генеральный директор _______________А.Н.Рябинин</t>
  </si>
  <si>
    <t>ул.Шлюзовая д.26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</si>
  <si>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</si>
  <si>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</si>
  <si>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</si>
  <si>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</si>
  <si>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</si>
  <si>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</si>
  <si>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</si>
  <si>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</si>
  <si>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</si>
  <si>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замок на выход на кровлю</t>
  </si>
  <si>
    <t>январь</t>
  </si>
  <si>
    <t>Епимахова К.В.</t>
  </si>
  <si>
    <t>смена стояка с х/в в кв.34,40,43</t>
  </si>
  <si>
    <t>февраль</t>
  </si>
  <si>
    <t>Журин Д.В.</t>
  </si>
  <si>
    <t>установка песочницы, ремонт скамейки</t>
  </si>
  <si>
    <t>апрель</t>
  </si>
  <si>
    <t>Косыгин В.Е.</t>
  </si>
  <si>
    <t>благоустройство придомовой территории</t>
  </si>
  <si>
    <t>май</t>
  </si>
  <si>
    <t>ремонт балконной плиты кв.35</t>
  </si>
  <si>
    <t>ремонт кровли над 4 подъездом</t>
  </si>
  <si>
    <t>июль</t>
  </si>
  <si>
    <t>замена розеток</t>
  </si>
  <si>
    <t>ремонт балконной плиты кв.17</t>
  </si>
  <si>
    <t>август</t>
  </si>
  <si>
    <t>смена радиатора в кв.51</t>
  </si>
  <si>
    <t>сентябрь</t>
  </si>
  <si>
    <t xml:space="preserve"> смена стояков в кв.51,55,59</t>
  </si>
  <si>
    <t>замена эл.лампочек и 2 розеток</t>
  </si>
  <si>
    <t>ремонт ограждения</t>
  </si>
  <si>
    <t>октябрь</t>
  </si>
  <si>
    <t>прокладка кабеля к насосу</t>
  </si>
  <si>
    <t>ремонт освещения у подъездов</t>
  </si>
  <si>
    <t>ноябрь</t>
  </si>
  <si>
    <t>замена эл.лампочек</t>
  </si>
  <si>
    <t>демонтаж, поверка и монтаж теплосчетчика</t>
  </si>
  <si>
    <t>Викулов О.А.</t>
  </si>
  <si>
    <t>ремонт балконной плиты кв.31</t>
  </si>
  <si>
    <t>1430.02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</si>
  <si>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</si>
  <si>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</si>
  <si>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</si>
  <si>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</si>
  <si>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</si>
  <si>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</si>
  <si>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</si>
  <si>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</si>
  <si>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</si>
  <si>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</si>
  <si>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</si>
  <si>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</si>
  <si>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</si>
  <si>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</si>
  <si>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</si>
  <si>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</si>
  <si>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</si>
  <si>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</si>
  <si>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</si>
  <si>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</si>
  <si>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</si>
  <si>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</si>
  <si>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</si>
  <si>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</si>
  <si>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5. Холодная вода на ОДН</t>
  </si>
  <si>
    <t>ИТОГО:</t>
  </si>
  <si>
    <t>Фактический тариф по содержанию жилья за  2016 г., руб.</t>
  </si>
  <si>
    <t>Неиспользованные денеж. средства по содержанию жилья  за 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</si>
  <si>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</si>
  <si>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 201182,12 руб. в т.ч. по основным услугам:</t>
    </r>
  </si>
  <si>
    <t>Должники (более 10 тыс. руб.):</t>
  </si>
  <si>
    <t>Содержание жилья, руб.:</t>
  </si>
  <si>
    <t>кв.10, кв.32, кв.66</t>
  </si>
  <si>
    <t>Отопление, руб.:</t>
  </si>
  <si>
    <t>Холодное водоснабжение, руб.:</t>
  </si>
  <si>
    <t>Горячее водоснабжение, руб.:</t>
  </si>
  <si>
    <t>Подогрев воды, руб.:</t>
  </si>
  <si>
    <t>Канализация, руб.:</t>
  </si>
  <si>
    <t>Справки: бухгалтер, юрист: 2-33-48, касса, бухгалтер по начислению, экономист: 2-45-41,директор, производственный отдел: 2-42-97,техник, паспортист: 2-37-18</t>
  </si>
  <si>
    <t>Экономист:                                       Хренова В.В.</t>
  </si>
  <si>
    <t>техническая диагностика газового оборудования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</si>
</sst>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>
      <alignment horizontal="center"/>
    </xf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11" xfId="1" applyFont="1" applyBorder="1"/>
    <xf numFmtId="0" fontId="1" fillId="0" borderId="8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8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0" xfId="1" applyAlignment="1">
      <alignment horizontal="center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12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2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2" fontId="1" fillId="0" borderId="8" xfId="1" applyNumberForma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12" xfId="1" applyNumberFormat="1" applyFont="1" applyBorder="1" applyAlignment="1">
      <alignment horizontal="center"/>
    </xf>
    <xf numFmtId="2" fontId="1" fillId="0" borderId="6" xfId="1" applyNumberFormat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2" fontId="1" fillId="0" borderId="5" xfId="1" applyNumberForma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6"/>
  <sheetViews>
    <sheetView tabSelected="1" topLeftCell="A19" zoomScale="90" zoomScaleNormal="90" workbookViewId="0">
      <selection activeCell="L56" sqref="L56:M56"/>
    </sheetView>
  </sheetViews>
  <sheetFormatPr defaultRowHeight="15"/>
  <sheetData>
    <row r="2" spans="1:21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1"/>
      <c r="L2" s="1"/>
      <c r="M2" s="1"/>
      <c r="N2" s="1"/>
      <c r="O2" s="5"/>
      <c r="P2" s="5" t="s">
        <v>1</v>
      </c>
      <c r="Q2" s="5"/>
      <c r="R2" s="5"/>
      <c r="S2" s="5"/>
      <c r="T2" s="5"/>
      <c r="U2" s="5"/>
    </row>
    <row r="3" spans="1:21" ht="15.7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5"/>
      <c r="P3" s="5"/>
      <c r="Q3" s="5"/>
      <c r="R3" s="5"/>
      <c r="S3" s="5"/>
      <c r="T3" s="5"/>
      <c r="U3" s="5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6" t="s">
        <v>2</v>
      </c>
      <c r="O4" s="56"/>
      <c r="P4" s="56"/>
      <c r="Q4" s="56"/>
      <c r="R4" s="56"/>
      <c r="S4" s="56"/>
      <c r="T4" s="56"/>
      <c r="U4" s="56"/>
    </row>
    <row r="5" spans="1:21" ht="15.75">
      <c r="A5" s="3"/>
      <c r="B5" s="57" t="s">
        <v>3</v>
      </c>
      <c r="C5" s="57"/>
      <c r="D5" s="57"/>
      <c r="E5" s="58" t="s">
        <v>4</v>
      </c>
      <c r="F5" s="58"/>
      <c r="G5" s="58"/>
      <c r="H5" s="8">
        <v>3115.4</v>
      </c>
      <c r="I5" s="2" t="s">
        <v>5</v>
      </c>
      <c r="J5" s="40" t="s">
        <v>6</v>
      </c>
      <c r="K5" s="40"/>
      <c r="L5" s="40"/>
      <c r="M5" s="8">
        <v>19.010000000000002</v>
      </c>
      <c r="N5" s="9" t="s">
        <v>7</v>
      </c>
      <c r="O5" s="2"/>
      <c r="P5" s="2"/>
      <c r="Q5" s="2"/>
      <c r="R5" s="2"/>
      <c r="S5" s="2"/>
      <c r="T5" s="2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0"/>
      <c r="N6" s="9"/>
      <c r="O6" s="2"/>
      <c r="P6" s="2"/>
      <c r="Q6" s="2"/>
      <c r="R6" s="2"/>
      <c r="S6" s="2"/>
      <c r="T6" s="2"/>
      <c r="U6" s="2"/>
    </row>
    <row r="7" spans="1:21">
      <c r="A7" s="70" t="s">
        <v>8</v>
      </c>
      <c r="B7" s="7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71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71" t="s">
        <v>10</v>
      </c>
      <c r="L8" s="71"/>
      <c r="M8" s="71"/>
      <c r="N8" s="71" t="s">
        <v>11</v>
      </c>
      <c r="O8" s="71"/>
      <c r="P8" s="71"/>
      <c r="Q8" s="71" t="s">
        <v>12</v>
      </c>
      <c r="R8" s="71"/>
      <c r="S8" s="71"/>
      <c r="T8" s="71"/>
      <c r="U8" s="71"/>
    </row>
    <row r="9" spans="1:21">
      <c r="A9" s="59" t="s">
        <v>13</v>
      </c>
      <c r="B9" s="60"/>
      <c r="C9" s="60"/>
      <c r="D9" s="60"/>
      <c r="E9" s="60"/>
      <c r="F9" s="60"/>
      <c r="G9" s="60"/>
      <c r="H9" s="60"/>
      <c r="I9" s="60"/>
      <c r="J9" s="61"/>
      <c r="K9" s="62">
        <v>160.38</v>
      </c>
      <c r="L9" s="63"/>
      <c r="M9" s="63"/>
      <c r="N9" s="64" t="s">
        <v>14</v>
      </c>
      <c r="O9" s="63"/>
      <c r="P9" s="63"/>
      <c r="Q9" s="64" t="s">
        <v>15</v>
      </c>
      <c r="R9" s="63"/>
      <c r="S9" s="63"/>
      <c r="T9" s="63"/>
      <c r="U9" s="63"/>
    </row>
    <row r="10" spans="1:21">
      <c r="A10" s="21" t="s">
        <v>16</v>
      </c>
      <c r="B10" s="65"/>
      <c r="C10" s="65"/>
      <c r="D10" s="65"/>
      <c r="E10" s="65"/>
      <c r="F10" s="65"/>
      <c r="G10" s="65"/>
      <c r="H10" s="65"/>
      <c r="I10" s="65"/>
      <c r="J10" s="66"/>
      <c r="K10" s="29">
        <v>2145.8000000000002</v>
      </c>
      <c r="L10" s="25"/>
      <c r="M10" s="26"/>
      <c r="N10" s="64" t="s">
        <v>17</v>
      </c>
      <c r="O10" s="63"/>
      <c r="P10" s="63"/>
      <c r="Q10" s="68" t="s">
        <v>18</v>
      </c>
      <c r="R10" s="67"/>
      <c r="S10" s="67"/>
      <c r="T10" s="67"/>
      <c r="U10" s="67"/>
    </row>
    <row r="11" spans="1:21">
      <c r="A11" s="21" t="s">
        <v>19</v>
      </c>
      <c r="B11" s="65"/>
      <c r="C11" s="65"/>
      <c r="D11" s="65"/>
      <c r="E11" s="65"/>
      <c r="F11" s="65"/>
      <c r="G11" s="65"/>
      <c r="H11" s="65"/>
      <c r="I11" s="65"/>
      <c r="J11" s="66"/>
      <c r="K11" s="67">
        <v>1239.3399999999999</v>
      </c>
      <c r="L11" s="67"/>
      <c r="M11" s="67"/>
      <c r="N11" s="68" t="s">
        <v>20</v>
      </c>
      <c r="O11" s="67"/>
      <c r="P11" s="67"/>
      <c r="Q11" s="68" t="s">
        <v>21</v>
      </c>
      <c r="R11" s="67"/>
      <c r="S11" s="67"/>
      <c r="T11" s="67"/>
      <c r="U11" s="67"/>
    </row>
    <row r="12" spans="1:21">
      <c r="A12" s="21" t="s">
        <v>22</v>
      </c>
      <c r="B12" s="22"/>
      <c r="C12" s="22"/>
      <c r="D12" s="22"/>
      <c r="E12" s="22"/>
      <c r="F12" s="22"/>
      <c r="G12" s="22"/>
      <c r="H12" s="22"/>
      <c r="I12" s="22"/>
      <c r="J12" s="23"/>
      <c r="K12" s="29">
        <v>1504.17</v>
      </c>
      <c r="L12" s="25"/>
      <c r="M12" s="26"/>
      <c r="N12" s="24" t="s">
        <v>23</v>
      </c>
      <c r="O12" s="27"/>
      <c r="P12" s="28"/>
      <c r="Q12" s="24" t="s">
        <v>15</v>
      </c>
      <c r="R12" s="27"/>
      <c r="S12" s="27"/>
      <c r="T12" s="27"/>
      <c r="U12" s="28"/>
    </row>
    <row r="13" spans="1:21">
      <c r="A13" s="21" t="s">
        <v>24</v>
      </c>
      <c r="B13" s="22"/>
      <c r="C13" s="22"/>
      <c r="D13" s="22"/>
      <c r="E13" s="22"/>
      <c r="F13" s="22"/>
      <c r="G13" s="22"/>
      <c r="H13" s="22"/>
      <c r="I13" s="22"/>
      <c r="J13" s="23"/>
      <c r="K13" s="29">
        <v>4189.0200000000004</v>
      </c>
      <c r="L13" s="25"/>
      <c r="M13" s="26"/>
      <c r="N13" s="24" t="s">
        <v>23</v>
      </c>
      <c r="O13" s="27"/>
      <c r="P13" s="28"/>
      <c r="Q13" s="24" t="s">
        <v>21</v>
      </c>
      <c r="R13" s="27"/>
      <c r="S13" s="27"/>
      <c r="T13" s="27"/>
      <c r="U13" s="28"/>
    </row>
    <row r="14" spans="1:21">
      <c r="A14" s="21" t="s">
        <v>25</v>
      </c>
      <c r="B14" s="22"/>
      <c r="C14" s="22"/>
      <c r="D14" s="22"/>
      <c r="E14" s="22"/>
      <c r="F14" s="22"/>
      <c r="G14" s="22"/>
      <c r="H14" s="22"/>
      <c r="I14" s="22"/>
      <c r="J14" s="23"/>
      <c r="K14" s="29">
        <v>1482.89</v>
      </c>
      <c r="L14" s="25"/>
      <c r="M14" s="26"/>
      <c r="N14" s="24" t="s">
        <v>26</v>
      </c>
      <c r="O14" s="27"/>
      <c r="P14" s="28"/>
      <c r="Q14" s="24" t="s">
        <v>21</v>
      </c>
      <c r="R14" s="27"/>
      <c r="S14" s="27"/>
      <c r="T14" s="27"/>
      <c r="U14" s="28"/>
    </row>
    <row r="15" spans="1:21">
      <c r="A15" s="21" t="s">
        <v>27</v>
      </c>
      <c r="B15" s="22"/>
      <c r="C15" s="22"/>
      <c r="D15" s="22"/>
      <c r="E15" s="22"/>
      <c r="F15" s="22"/>
      <c r="G15" s="22"/>
      <c r="H15" s="22"/>
      <c r="I15" s="22"/>
      <c r="J15" s="23"/>
      <c r="K15" s="29">
        <v>142.18</v>
      </c>
      <c r="L15" s="25"/>
      <c r="M15" s="26"/>
      <c r="N15" s="24" t="s">
        <v>26</v>
      </c>
      <c r="O15" s="27"/>
      <c r="P15" s="28"/>
      <c r="Q15" s="24" t="s">
        <v>21</v>
      </c>
      <c r="R15" s="27"/>
      <c r="S15" s="27"/>
      <c r="T15" s="27"/>
      <c r="U15" s="28"/>
    </row>
    <row r="16" spans="1:21">
      <c r="A16" s="21" t="s">
        <v>28</v>
      </c>
      <c r="B16" s="22"/>
      <c r="C16" s="22"/>
      <c r="D16" s="22"/>
      <c r="E16" s="22"/>
      <c r="F16" s="22"/>
      <c r="G16" s="22"/>
      <c r="H16" s="22"/>
      <c r="I16" s="22"/>
      <c r="J16" s="23"/>
      <c r="K16" s="29">
        <v>520.02</v>
      </c>
      <c r="L16" s="25"/>
      <c r="M16" s="26"/>
      <c r="N16" s="24" t="s">
        <v>29</v>
      </c>
      <c r="O16" s="27"/>
      <c r="P16" s="28"/>
      <c r="Q16" s="24" t="s">
        <v>21</v>
      </c>
      <c r="R16" s="27"/>
      <c r="S16" s="27"/>
      <c r="T16" s="27"/>
      <c r="U16" s="28"/>
    </row>
    <row r="17" spans="1:21">
      <c r="A17" s="21" t="s">
        <v>30</v>
      </c>
      <c r="B17" s="22"/>
      <c r="C17" s="22"/>
      <c r="D17" s="22"/>
      <c r="E17" s="22"/>
      <c r="F17" s="22"/>
      <c r="G17" s="22"/>
      <c r="H17" s="22"/>
      <c r="I17" s="22"/>
      <c r="J17" s="23"/>
      <c r="K17" s="29">
        <v>4492.91</v>
      </c>
      <c r="L17" s="25"/>
      <c r="M17" s="26"/>
      <c r="N17" s="24" t="s">
        <v>31</v>
      </c>
      <c r="O17" s="27"/>
      <c r="P17" s="28"/>
      <c r="Q17" s="24" t="s">
        <v>21</v>
      </c>
      <c r="R17" s="27"/>
      <c r="S17" s="27"/>
      <c r="T17" s="27"/>
      <c r="U17" s="28"/>
    </row>
    <row r="18" spans="1:21">
      <c r="A18" s="21" t="s">
        <v>32</v>
      </c>
      <c r="B18" s="22"/>
      <c r="C18" s="22"/>
      <c r="D18" s="22"/>
      <c r="E18" s="22"/>
      <c r="F18" s="22"/>
      <c r="G18" s="22"/>
      <c r="H18" s="22"/>
      <c r="I18" s="22"/>
      <c r="J18" s="23"/>
      <c r="K18" s="29">
        <v>5731.13</v>
      </c>
      <c r="L18" s="25"/>
      <c r="M18" s="26"/>
      <c r="N18" s="24" t="s">
        <v>31</v>
      </c>
      <c r="O18" s="27"/>
      <c r="P18" s="28"/>
      <c r="Q18" s="24" t="s">
        <v>21</v>
      </c>
      <c r="R18" s="27"/>
      <c r="S18" s="27"/>
      <c r="T18" s="27"/>
      <c r="U18" s="28"/>
    </row>
    <row r="19" spans="1:21">
      <c r="A19" s="21" t="s">
        <v>33</v>
      </c>
      <c r="B19" s="22"/>
      <c r="C19" s="22"/>
      <c r="D19" s="22"/>
      <c r="E19" s="22"/>
      <c r="F19" s="22"/>
      <c r="G19" s="22"/>
      <c r="H19" s="22"/>
      <c r="I19" s="22"/>
      <c r="J19" s="23"/>
      <c r="K19" s="29">
        <v>502.62</v>
      </c>
      <c r="L19" s="25"/>
      <c r="M19" s="26"/>
      <c r="N19" s="24" t="s">
        <v>31</v>
      </c>
      <c r="O19" s="27"/>
      <c r="P19" s="28"/>
      <c r="Q19" s="24" t="s">
        <v>21</v>
      </c>
      <c r="R19" s="27"/>
      <c r="S19" s="27"/>
      <c r="T19" s="27"/>
      <c r="U19" s="28"/>
    </row>
    <row r="20" spans="1:21">
      <c r="A20" s="21" t="s">
        <v>34</v>
      </c>
      <c r="B20" s="22"/>
      <c r="C20" s="22"/>
      <c r="D20" s="22"/>
      <c r="E20" s="22"/>
      <c r="F20" s="22"/>
      <c r="G20" s="22"/>
      <c r="H20" s="22"/>
      <c r="I20" s="22"/>
      <c r="J20" s="23"/>
      <c r="K20" s="29">
        <v>357.88</v>
      </c>
      <c r="L20" s="25"/>
      <c r="M20" s="26"/>
      <c r="N20" s="24" t="s">
        <v>35</v>
      </c>
      <c r="O20" s="27"/>
      <c r="P20" s="28"/>
      <c r="Q20" s="24" t="s">
        <v>21</v>
      </c>
      <c r="R20" s="27"/>
      <c r="S20" s="27"/>
      <c r="T20" s="27"/>
      <c r="U20" s="28"/>
    </row>
    <row r="21" spans="1:21">
      <c r="A21" s="21" t="s">
        <v>36</v>
      </c>
      <c r="B21" s="22"/>
      <c r="C21" s="22"/>
      <c r="D21" s="22"/>
      <c r="E21" s="22"/>
      <c r="F21" s="22"/>
      <c r="G21" s="22"/>
      <c r="H21" s="22"/>
      <c r="I21" s="22"/>
      <c r="J21" s="23"/>
      <c r="K21" s="29">
        <v>429.1</v>
      </c>
      <c r="L21" s="25"/>
      <c r="M21" s="26"/>
      <c r="N21" s="24" t="s">
        <v>35</v>
      </c>
      <c r="O21" s="27"/>
      <c r="P21" s="28"/>
      <c r="Q21" s="24" t="s">
        <v>21</v>
      </c>
      <c r="R21" s="27"/>
      <c r="S21" s="27"/>
      <c r="T21" s="27"/>
      <c r="U21" s="28"/>
    </row>
    <row r="22" spans="1:21">
      <c r="A22" s="21" t="s">
        <v>37</v>
      </c>
      <c r="B22" s="22"/>
      <c r="C22" s="22"/>
      <c r="D22" s="22"/>
      <c r="E22" s="22"/>
      <c r="F22" s="22"/>
      <c r="G22" s="22"/>
      <c r="H22" s="22"/>
      <c r="I22" s="22"/>
      <c r="J22" s="23"/>
      <c r="K22" s="29">
        <v>2372</v>
      </c>
      <c r="L22" s="25"/>
      <c r="M22" s="26"/>
      <c r="N22" s="24" t="s">
        <v>38</v>
      </c>
      <c r="O22" s="27"/>
      <c r="P22" s="28"/>
      <c r="Q22" s="24" t="s">
        <v>21</v>
      </c>
      <c r="R22" s="27"/>
      <c r="S22" s="27"/>
      <c r="T22" s="27"/>
      <c r="U22" s="28"/>
    </row>
    <row r="23" spans="1:21">
      <c r="A23" s="21" t="s">
        <v>39</v>
      </c>
      <c r="B23" s="22"/>
      <c r="C23" s="22"/>
      <c r="D23" s="22"/>
      <c r="E23" s="22"/>
      <c r="F23" s="22"/>
      <c r="G23" s="22"/>
      <c r="H23" s="22"/>
      <c r="I23" s="22"/>
      <c r="J23" s="23"/>
      <c r="K23" s="29">
        <v>34</v>
      </c>
      <c r="L23" s="25"/>
      <c r="M23" s="26"/>
      <c r="N23" s="24" t="s">
        <v>38</v>
      </c>
      <c r="O23" s="27"/>
      <c r="P23" s="28"/>
      <c r="Q23" s="24" t="s">
        <v>21</v>
      </c>
      <c r="R23" s="27"/>
      <c r="S23" s="27"/>
      <c r="T23" s="27"/>
      <c r="U23" s="28"/>
    </row>
    <row r="24" spans="1:21">
      <c r="A24" s="21" t="s">
        <v>40</v>
      </c>
      <c r="B24" s="22"/>
      <c r="C24" s="22"/>
      <c r="D24" s="22"/>
      <c r="E24" s="22"/>
      <c r="F24" s="22"/>
      <c r="G24" s="22"/>
      <c r="H24" s="22"/>
      <c r="I24" s="22"/>
      <c r="J24" s="23"/>
      <c r="K24" s="29">
        <v>20440</v>
      </c>
      <c r="L24" s="25"/>
      <c r="M24" s="26"/>
      <c r="N24" s="24" t="s">
        <v>35</v>
      </c>
      <c r="O24" s="27"/>
      <c r="P24" s="28"/>
      <c r="Q24" s="24" t="s">
        <v>41</v>
      </c>
      <c r="R24" s="27"/>
      <c r="S24" s="27"/>
      <c r="T24" s="27"/>
      <c r="U24" s="28"/>
    </row>
    <row r="25" spans="1:21">
      <c r="A25" s="21" t="s">
        <v>42</v>
      </c>
      <c r="B25" s="22"/>
      <c r="C25" s="22"/>
      <c r="D25" s="22"/>
      <c r="E25" s="22"/>
      <c r="F25" s="22"/>
      <c r="G25" s="22"/>
      <c r="H25" s="22"/>
      <c r="I25" s="22"/>
      <c r="J25" s="23"/>
      <c r="K25" s="24" t="s">
        <v>43</v>
      </c>
      <c r="L25" s="25"/>
      <c r="M25" s="26"/>
      <c r="N25" s="24" t="s">
        <v>35</v>
      </c>
      <c r="O25" s="27"/>
      <c r="P25" s="28"/>
      <c r="Q25" s="24" t="s">
        <v>21</v>
      </c>
      <c r="R25" s="27"/>
      <c r="S25" s="27"/>
      <c r="T25" s="27"/>
      <c r="U25" s="28"/>
    </row>
    <row r="26" spans="1:21">
      <c r="A26" s="21" t="s">
        <v>84</v>
      </c>
      <c r="B26" s="22"/>
      <c r="C26" s="22"/>
      <c r="D26" s="22"/>
      <c r="E26" s="22"/>
      <c r="F26" s="22"/>
      <c r="G26" s="22"/>
      <c r="H26" s="22"/>
      <c r="I26" s="22"/>
      <c r="J26" s="23"/>
      <c r="K26" s="24">
        <v>0</v>
      </c>
      <c r="L26" s="27"/>
      <c r="M26" s="28"/>
      <c r="N26" s="18"/>
      <c r="O26" s="19"/>
      <c r="P26" s="20"/>
      <c r="Q26" s="18"/>
      <c r="R26" s="19"/>
      <c r="S26" s="19"/>
      <c r="T26" s="19"/>
      <c r="U26" s="20"/>
    </row>
    <row r="27" spans="1:21">
      <c r="A27" s="79" t="s">
        <v>44</v>
      </c>
      <c r="B27" s="80"/>
      <c r="C27" s="80"/>
      <c r="D27" s="80"/>
      <c r="E27" s="80"/>
      <c r="F27" s="80"/>
      <c r="G27" s="80"/>
      <c r="H27" s="80"/>
      <c r="I27" s="80"/>
      <c r="J27" s="81"/>
      <c r="K27" s="82">
        <f>SUM(K9:M26)</f>
        <v>45743.44</v>
      </c>
      <c r="L27" s="83"/>
      <c r="M27" s="84"/>
      <c r="N27" s="24"/>
      <c r="O27" s="27"/>
      <c r="P27" s="28"/>
      <c r="Q27" s="53"/>
      <c r="R27" s="54"/>
      <c r="S27" s="54"/>
      <c r="T27" s="54"/>
      <c r="U27" s="55"/>
    </row>
    <row r="28" spans="1:21">
      <c r="A28" s="72" t="s">
        <v>45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>
        <v>-102274.97</v>
      </c>
      <c r="M28" s="73"/>
      <c r="N28" s="6" t="s">
        <v>7</v>
      </c>
      <c r="O28" s="2"/>
      <c r="P28" s="2"/>
      <c r="Q28" s="2"/>
      <c r="R28" s="2"/>
      <c r="S28" s="2"/>
      <c r="T28" s="2"/>
      <c r="U28" s="2"/>
    </row>
    <row r="29" spans="1:21">
      <c r="A29" s="70" t="s">
        <v>46</v>
      </c>
      <c r="B29" s="7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74" t="s">
        <v>47</v>
      </c>
      <c r="B30" s="75"/>
      <c r="C30" s="76">
        <v>707972.75999999989</v>
      </c>
      <c r="D30" s="77"/>
      <c r="E30" s="78"/>
      <c r="F30" s="17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74" t="s">
        <v>48</v>
      </c>
      <c r="B31" s="75"/>
      <c r="C31" s="85">
        <v>684734.11</v>
      </c>
      <c r="D31" s="86"/>
      <c r="E31" s="86"/>
      <c r="F31" s="17"/>
      <c r="G31" s="7"/>
      <c r="H31" s="2"/>
      <c r="I31" s="2"/>
      <c r="J31" s="2"/>
      <c r="K31" s="2"/>
      <c r="L31" s="11"/>
      <c r="M31" s="11"/>
      <c r="N31" s="11"/>
      <c r="O31" s="2"/>
      <c r="P31" s="2"/>
      <c r="Q31" s="2"/>
      <c r="R31" s="2"/>
      <c r="S31" s="2"/>
      <c r="T31" s="2"/>
      <c r="U31" s="2"/>
    </row>
    <row r="32" spans="1:21">
      <c r="A32" s="74" t="s">
        <v>49</v>
      </c>
      <c r="B32" s="75"/>
      <c r="C32" s="93">
        <v>96.717578512484025</v>
      </c>
      <c r="D32" s="94"/>
      <c r="E32" s="94"/>
      <c r="F32" s="16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95" t="s">
        <v>50</v>
      </c>
      <c r="B33" s="9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87" t="s">
        <v>51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90">
        <f>SUM(R36:U37)</f>
        <v>149165.35</v>
      </c>
      <c r="S34" s="91"/>
      <c r="T34" s="91"/>
      <c r="U34" s="91"/>
    </row>
    <row r="35" spans="1:21">
      <c r="A35" s="75" t="s">
        <v>52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92"/>
      <c r="S35" s="74"/>
      <c r="T35" s="74"/>
      <c r="U35" s="74"/>
    </row>
    <row r="36" spans="1:21">
      <c r="A36" s="74" t="s">
        <v>53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2">
        <v>143557.63</v>
      </c>
      <c r="S36" s="74"/>
      <c r="T36" s="74"/>
      <c r="U36" s="74"/>
    </row>
    <row r="37" spans="1:21">
      <c r="A37" s="74" t="s">
        <v>54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2">
        <v>5607.72</v>
      </c>
      <c r="S37" s="74"/>
      <c r="T37" s="74"/>
      <c r="U37" s="74"/>
    </row>
    <row r="38" spans="1:21">
      <c r="A38" s="91" t="s">
        <v>55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0">
        <f>SUM(R40:U43)</f>
        <v>90525.530000000013</v>
      </c>
      <c r="S38" s="91"/>
      <c r="T38" s="91"/>
      <c r="U38" s="91"/>
    </row>
    <row r="39" spans="1:21">
      <c r="A39" s="74" t="s">
        <v>52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21">
      <c r="A40" s="74" t="s">
        <v>56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92">
        <v>74769.600000000006</v>
      </c>
      <c r="S40" s="74"/>
      <c r="T40" s="74"/>
      <c r="U40" s="74"/>
    </row>
    <row r="41" spans="1:21">
      <c r="A41" s="74" t="s">
        <v>57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92">
        <v>0</v>
      </c>
      <c r="S41" s="74"/>
      <c r="T41" s="74"/>
      <c r="U41" s="74"/>
    </row>
    <row r="42" spans="1:21">
      <c r="A42" s="74" t="s">
        <v>58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92">
        <v>6035.8799999999983</v>
      </c>
      <c r="S42" s="74"/>
      <c r="T42" s="74"/>
      <c r="U42" s="74"/>
    </row>
    <row r="43" spans="1:21">
      <c r="A43" s="74" t="s">
        <v>59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92">
        <v>9720.0499999999993</v>
      </c>
      <c r="S43" s="74"/>
      <c r="T43" s="74"/>
      <c r="U43" s="74"/>
    </row>
    <row r="44" spans="1:21">
      <c r="A44" s="91" t="s">
        <v>60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0">
        <f>SUM(R46:U51)</f>
        <v>280519.96999999997</v>
      </c>
      <c r="S44" s="91"/>
      <c r="T44" s="91"/>
      <c r="U44" s="91"/>
    </row>
    <row r="45" spans="1:21">
      <c r="A45" s="74" t="s">
        <v>52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1:21">
      <c r="A46" s="74" t="s">
        <v>61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92">
        <v>104677.44</v>
      </c>
      <c r="S46" s="74"/>
      <c r="T46" s="74"/>
      <c r="U46" s="74"/>
    </row>
    <row r="47" spans="1:21">
      <c r="A47" s="74" t="s">
        <v>62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92">
        <v>11215.44</v>
      </c>
      <c r="S47" s="74"/>
      <c r="T47" s="74"/>
      <c r="U47" s="74"/>
    </row>
    <row r="48" spans="1:21">
      <c r="A48" s="75" t="s">
        <v>63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6"/>
      <c r="R48" s="98">
        <v>32150.92</v>
      </c>
      <c r="S48" s="99"/>
      <c r="T48" s="99"/>
      <c r="U48" s="100"/>
    </row>
    <row r="49" spans="1:21">
      <c r="A49" s="74" t="s">
        <v>64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92">
        <v>50843.32</v>
      </c>
      <c r="S49" s="74"/>
      <c r="T49" s="74"/>
      <c r="U49" s="74"/>
    </row>
    <row r="50" spans="1:21">
      <c r="A50" s="74" t="s">
        <v>65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92">
        <v>35889.410000000003</v>
      </c>
      <c r="S50" s="74"/>
      <c r="T50" s="74"/>
      <c r="U50" s="74"/>
    </row>
    <row r="51" spans="1:21">
      <c r="A51" s="101" t="s">
        <v>66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92">
        <v>45743.44</v>
      </c>
      <c r="S51" s="74"/>
      <c r="T51" s="74"/>
      <c r="U51" s="74"/>
    </row>
    <row r="52" spans="1:21">
      <c r="A52" s="91" t="s">
        <v>67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0">
        <v>224308.8</v>
      </c>
      <c r="S52" s="91"/>
      <c r="T52" s="91"/>
      <c r="U52" s="91"/>
    </row>
    <row r="53" spans="1:21">
      <c r="A53" s="91" t="s">
        <v>68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107">
        <v>-34350.14</v>
      </c>
      <c r="S53" s="74"/>
      <c r="T53" s="74"/>
      <c r="U53" s="74"/>
    </row>
    <row r="54" spans="1:21">
      <c r="A54" s="104" t="s">
        <v>69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5">
        <f>SUM(R34,R38,R44,R52)</f>
        <v>744519.64999999991</v>
      </c>
      <c r="S54" s="104"/>
      <c r="T54" s="104"/>
      <c r="U54" s="104"/>
    </row>
    <row r="55" spans="1:21">
      <c r="A55" s="106" t="s">
        <v>70</v>
      </c>
      <c r="B55" s="106"/>
      <c r="C55" s="106"/>
      <c r="D55" s="106"/>
      <c r="E55" s="106"/>
      <c r="F55" s="106"/>
      <c r="G55" s="106"/>
      <c r="H55" s="106"/>
      <c r="I55" s="12">
        <v>19.91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A56" s="37" t="s">
        <v>71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>
        <v>-36546.89</v>
      </c>
      <c r="M56" s="40"/>
      <c r="N56" s="2"/>
      <c r="O56" s="2"/>
      <c r="P56" s="2"/>
      <c r="Q56" s="2"/>
      <c r="R56" s="2"/>
      <c r="S56" s="2"/>
      <c r="T56" s="2"/>
      <c r="U56" s="2"/>
    </row>
    <row r="57" spans="1:21">
      <c r="A57" s="37" t="s">
        <v>72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>
        <v>138821.85999999999</v>
      </c>
      <c r="M57" s="40"/>
      <c r="N57" s="2"/>
      <c r="O57" s="2"/>
      <c r="P57" s="2"/>
      <c r="Q57" s="2"/>
      <c r="R57" s="2"/>
      <c r="S57" s="2"/>
      <c r="T57" s="2"/>
      <c r="U57" s="2"/>
    </row>
    <row r="58" spans="1:21">
      <c r="A58" s="41" t="s">
        <v>73</v>
      </c>
      <c r="B58" s="42"/>
      <c r="C58" s="42"/>
      <c r="D58" s="42"/>
      <c r="E58" s="42"/>
      <c r="F58" s="42"/>
      <c r="G58" s="42"/>
      <c r="H58" s="42"/>
      <c r="I58" s="42"/>
      <c r="J58" s="42"/>
      <c r="K58" s="43"/>
      <c r="L58" s="102" t="s">
        <v>74</v>
      </c>
      <c r="M58" s="102"/>
      <c r="N58" s="102"/>
      <c r="O58" s="102"/>
      <c r="P58" s="102"/>
      <c r="Q58" s="102"/>
      <c r="R58" s="102"/>
      <c r="S58" s="102"/>
      <c r="T58" s="102"/>
      <c r="U58" s="103"/>
    </row>
    <row r="59" spans="1:21">
      <c r="A59" s="31" t="s">
        <v>75</v>
      </c>
      <c r="B59" s="32"/>
      <c r="C59" s="32"/>
      <c r="D59" s="44">
        <v>39034.000000000007</v>
      </c>
      <c r="E59" s="34"/>
      <c r="F59" s="34"/>
      <c r="G59" s="34"/>
      <c r="H59" s="7"/>
      <c r="I59" s="7"/>
      <c r="J59" s="7"/>
      <c r="K59" s="14"/>
      <c r="L59" s="45" t="s">
        <v>76</v>
      </c>
      <c r="M59" s="35"/>
      <c r="N59" s="35"/>
      <c r="O59" s="35"/>
      <c r="P59" s="35"/>
      <c r="Q59" s="35"/>
      <c r="R59" s="35"/>
      <c r="S59" s="35"/>
      <c r="T59" s="35"/>
      <c r="U59" s="36"/>
    </row>
    <row r="60" spans="1:21">
      <c r="A60" s="31" t="s">
        <v>77</v>
      </c>
      <c r="B60" s="32"/>
      <c r="C60" s="32"/>
      <c r="D60" s="34">
        <v>46555.950000000012</v>
      </c>
      <c r="E60" s="34"/>
      <c r="F60" s="34"/>
      <c r="G60" s="34"/>
      <c r="H60" s="7"/>
      <c r="I60" s="7"/>
      <c r="J60" s="7"/>
      <c r="K60" s="14"/>
      <c r="L60" s="51"/>
      <c r="M60" s="33"/>
      <c r="N60" s="33"/>
      <c r="O60" s="33"/>
      <c r="P60" s="33"/>
      <c r="Q60" s="33"/>
      <c r="R60" s="33"/>
      <c r="S60" s="33"/>
      <c r="T60" s="33"/>
      <c r="U60" s="52"/>
    </row>
    <row r="61" spans="1:21">
      <c r="A61" s="31" t="s">
        <v>78</v>
      </c>
      <c r="B61" s="32"/>
      <c r="C61" s="32"/>
      <c r="D61" s="34">
        <v>41174.22</v>
      </c>
      <c r="E61" s="34"/>
      <c r="F61" s="34"/>
      <c r="G61" s="34"/>
      <c r="H61" s="7"/>
      <c r="I61" s="7"/>
      <c r="J61" s="7"/>
      <c r="K61" s="14"/>
      <c r="L61" s="35"/>
      <c r="M61" s="35"/>
      <c r="N61" s="35"/>
      <c r="O61" s="35"/>
      <c r="P61" s="35"/>
      <c r="Q61" s="35"/>
      <c r="R61" s="35"/>
      <c r="S61" s="35"/>
      <c r="T61" s="35"/>
      <c r="U61" s="36"/>
    </row>
    <row r="62" spans="1:21">
      <c r="A62" s="31" t="s">
        <v>79</v>
      </c>
      <c r="B62" s="32"/>
      <c r="C62" s="32"/>
      <c r="D62" s="33">
        <v>40661.47</v>
      </c>
      <c r="E62" s="34"/>
      <c r="F62" s="34"/>
      <c r="G62" s="34"/>
      <c r="H62" s="7"/>
      <c r="I62" s="7"/>
      <c r="J62" s="7"/>
      <c r="K62" s="14"/>
      <c r="L62" s="35"/>
      <c r="M62" s="35"/>
      <c r="N62" s="35"/>
      <c r="O62" s="35"/>
      <c r="P62" s="35"/>
      <c r="Q62" s="35"/>
      <c r="R62" s="35"/>
      <c r="S62" s="35"/>
      <c r="T62" s="35"/>
      <c r="U62" s="36"/>
    </row>
    <row r="63" spans="1:21">
      <c r="A63" s="31" t="s">
        <v>80</v>
      </c>
      <c r="B63" s="32"/>
      <c r="C63" s="32"/>
      <c r="D63" s="34">
        <v>-1083.8099999999977</v>
      </c>
      <c r="E63" s="34"/>
      <c r="F63" s="34"/>
      <c r="G63" s="34"/>
      <c r="H63" s="7"/>
      <c r="I63" s="7"/>
      <c r="J63" s="7"/>
      <c r="K63" s="14"/>
      <c r="L63" s="96"/>
      <c r="M63" s="34"/>
      <c r="N63" s="34"/>
      <c r="O63" s="34"/>
      <c r="P63" s="34"/>
      <c r="Q63" s="34"/>
      <c r="R63" s="34"/>
      <c r="S63" s="34"/>
      <c r="T63" s="34"/>
      <c r="U63" s="97"/>
    </row>
    <row r="64" spans="1:21">
      <c r="A64" s="46" t="s">
        <v>81</v>
      </c>
      <c r="B64" s="47"/>
      <c r="C64" s="47"/>
      <c r="D64" s="48">
        <v>28173.96</v>
      </c>
      <c r="E64" s="48"/>
      <c r="F64" s="48"/>
      <c r="G64" s="48"/>
      <c r="H64" s="13"/>
      <c r="I64" s="13"/>
      <c r="J64" s="13"/>
      <c r="K64" s="15"/>
      <c r="L64" s="49"/>
      <c r="M64" s="49"/>
      <c r="N64" s="49"/>
      <c r="O64" s="49"/>
      <c r="P64" s="49"/>
      <c r="Q64" s="49"/>
      <c r="R64" s="49"/>
      <c r="S64" s="49"/>
      <c r="T64" s="49"/>
      <c r="U64" s="50"/>
    </row>
    <row r="65" spans="1:21">
      <c r="A65" s="35" t="s">
        <v>82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>
      <c r="A66" s="30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"/>
      <c r="O66" s="1"/>
      <c r="P66" s="1"/>
      <c r="Q66" s="1"/>
      <c r="R66" s="1"/>
      <c r="S66" s="1"/>
      <c r="T66" s="1"/>
      <c r="U66" s="1"/>
    </row>
  </sheetData>
  <mergeCells count="163">
    <mergeCell ref="L63:U63"/>
    <mergeCell ref="K26:M26"/>
    <mergeCell ref="A26:J26"/>
    <mergeCell ref="A48:Q48"/>
    <mergeCell ref="R48:U48"/>
    <mergeCell ref="A51:Q51"/>
    <mergeCell ref="R51:U51"/>
    <mergeCell ref="A52:Q52"/>
    <mergeCell ref="L58:U58"/>
    <mergeCell ref="A49:Q49"/>
    <mergeCell ref="R49:U49"/>
    <mergeCell ref="A50:Q50"/>
    <mergeCell ref="R50:U50"/>
    <mergeCell ref="A54:Q54"/>
    <mergeCell ref="R54:U54"/>
    <mergeCell ref="A55:H55"/>
    <mergeCell ref="R52:U52"/>
    <mergeCell ref="A53:Q53"/>
    <mergeCell ref="R53:U53"/>
    <mergeCell ref="A41:Q41"/>
    <mergeCell ref="R41:U41"/>
    <mergeCell ref="A42:Q42"/>
    <mergeCell ref="R42:U42"/>
    <mergeCell ref="A46:Q46"/>
    <mergeCell ref="R46:U46"/>
    <mergeCell ref="A47:Q47"/>
    <mergeCell ref="R47:U47"/>
    <mergeCell ref="A43:Q43"/>
    <mergeCell ref="R43:U43"/>
    <mergeCell ref="A44:Q44"/>
    <mergeCell ref="R44:U44"/>
    <mergeCell ref="A45:Q45"/>
    <mergeCell ref="R45:U45"/>
    <mergeCell ref="A34:Q34"/>
    <mergeCell ref="R34:U34"/>
    <mergeCell ref="A35:Q35"/>
    <mergeCell ref="R35:U35"/>
    <mergeCell ref="A32:B32"/>
    <mergeCell ref="C32:E32"/>
    <mergeCell ref="A33:B33"/>
    <mergeCell ref="R39:U39"/>
    <mergeCell ref="A40:Q40"/>
    <mergeCell ref="R40:U40"/>
    <mergeCell ref="A36:Q36"/>
    <mergeCell ref="R36:U36"/>
    <mergeCell ref="A37:Q37"/>
    <mergeCell ref="R37:U37"/>
    <mergeCell ref="A38:Q38"/>
    <mergeCell ref="R38:U38"/>
    <mergeCell ref="A39:Q39"/>
    <mergeCell ref="A28:K28"/>
    <mergeCell ref="L28:M28"/>
    <mergeCell ref="A29:B29"/>
    <mergeCell ref="A30:B30"/>
    <mergeCell ref="C30:E30"/>
    <mergeCell ref="A27:J27"/>
    <mergeCell ref="K27:M27"/>
    <mergeCell ref="A31:B31"/>
    <mergeCell ref="C31:E31"/>
    <mergeCell ref="A2:J2"/>
    <mergeCell ref="A7:B7"/>
    <mergeCell ref="A8:J8"/>
    <mergeCell ref="K8:M8"/>
    <mergeCell ref="N8:P8"/>
    <mergeCell ref="Q8:U8"/>
    <mergeCell ref="A10:J10"/>
    <mergeCell ref="K10:M10"/>
    <mergeCell ref="N10:P10"/>
    <mergeCell ref="Q10:U10"/>
    <mergeCell ref="Q27:U27"/>
    <mergeCell ref="N4:U4"/>
    <mergeCell ref="B5:D5"/>
    <mergeCell ref="E5:G5"/>
    <mergeCell ref="J5:L5"/>
    <mergeCell ref="A9:J9"/>
    <mergeCell ref="K9:M9"/>
    <mergeCell ref="N9:P9"/>
    <mergeCell ref="Q9:U9"/>
    <mergeCell ref="A11:J11"/>
    <mergeCell ref="K11:M11"/>
    <mergeCell ref="N11:P11"/>
    <mergeCell ref="Q11:U11"/>
    <mergeCell ref="A13:J13"/>
    <mergeCell ref="A14:J14"/>
    <mergeCell ref="A15:J15"/>
    <mergeCell ref="A16:J16"/>
    <mergeCell ref="N27:P27"/>
    <mergeCell ref="A17:J17"/>
    <mergeCell ref="K17:M17"/>
    <mergeCell ref="N17:P17"/>
    <mergeCell ref="Q17:U17"/>
    <mergeCell ref="A18:J18"/>
    <mergeCell ref="K18:M18"/>
    <mergeCell ref="A66:M66"/>
    <mergeCell ref="A62:C62"/>
    <mergeCell ref="D62:G62"/>
    <mergeCell ref="A65:U65"/>
    <mergeCell ref="A63:C63"/>
    <mergeCell ref="L62:U62"/>
    <mergeCell ref="A56:K56"/>
    <mergeCell ref="L56:M56"/>
    <mergeCell ref="A57:K57"/>
    <mergeCell ref="L57:M57"/>
    <mergeCell ref="A58:K58"/>
    <mergeCell ref="A59:C59"/>
    <mergeCell ref="A60:C60"/>
    <mergeCell ref="D60:G60"/>
    <mergeCell ref="D59:G59"/>
    <mergeCell ref="L59:U59"/>
    <mergeCell ref="A64:C64"/>
    <mergeCell ref="D64:G64"/>
    <mergeCell ref="L64:U64"/>
    <mergeCell ref="D61:G61"/>
    <mergeCell ref="L61:U61"/>
    <mergeCell ref="A61:C61"/>
    <mergeCell ref="D63:G63"/>
    <mergeCell ref="L60:U60"/>
    <mergeCell ref="Q18:U18"/>
    <mergeCell ref="Q12:U12"/>
    <mergeCell ref="Q13:U13"/>
    <mergeCell ref="Q14:U14"/>
    <mergeCell ref="Q15:U15"/>
    <mergeCell ref="Q16:U16"/>
    <mergeCell ref="N12:P12"/>
    <mergeCell ref="N13:P13"/>
    <mergeCell ref="N14:P14"/>
    <mergeCell ref="N15:P15"/>
    <mergeCell ref="N16:P16"/>
    <mergeCell ref="K12:M12"/>
    <mergeCell ref="K13:M13"/>
    <mergeCell ref="K14:M14"/>
    <mergeCell ref="K15:M15"/>
    <mergeCell ref="K16:M16"/>
    <mergeCell ref="A12:J12"/>
    <mergeCell ref="A19:J19"/>
    <mergeCell ref="K19:M19"/>
    <mergeCell ref="N19:P19"/>
    <mergeCell ref="N18:P18"/>
    <mergeCell ref="Q19:U19"/>
    <mergeCell ref="N23:P23"/>
    <mergeCell ref="Q23:U23"/>
    <mergeCell ref="N21:P21"/>
    <mergeCell ref="Q21:U21"/>
    <mergeCell ref="Q20:U20"/>
    <mergeCell ref="N20:P20"/>
    <mergeCell ref="K20:M20"/>
    <mergeCell ref="A20:J20"/>
    <mergeCell ref="A22:J22"/>
    <mergeCell ref="K22:M22"/>
    <mergeCell ref="N22:P22"/>
    <mergeCell ref="Q22:U22"/>
    <mergeCell ref="A21:J21"/>
    <mergeCell ref="K21:M21"/>
    <mergeCell ref="A25:J25"/>
    <mergeCell ref="K25:M25"/>
    <mergeCell ref="N25:P25"/>
    <mergeCell ref="Q25:U25"/>
    <mergeCell ref="A23:J23"/>
    <mergeCell ref="K23:M23"/>
    <mergeCell ref="A24:J24"/>
    <mergeCell ref="K24:M24"/>
    <mergeCell ref="N24:P24"/>
    <mergeCell ref="Q24:U24"/>
  </mergeCells>
  <pageMargins left="0.23622047244094491" right="0" top="0.19685039370078741" bottom="0.19685039370078741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2017-03-29T08:51:17Z</cp:lastPrinted>
  <dcterms:created xsi:type="dcterms:W3CDTF">2017-03-20T09:31:18Z</dcterms:created>
  <dcterms:modified xsi:type="dcterms:W3CDTF">2017-03-29T08:56:27Z</dcterms:modified>
</cp:coreProperties>
</file>